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800" windowHeight="12495" tabRatio="500" firstSheet="4"/>
  </bookViews>
  <sheets>
    <sheet name="Relatório de Pagamentos18abr22" sheetId="1" r:id="rId1"/>
    <sheet name="Relatório de Pagamentos25abr22" sheetId="2" r:id="rId2"/>
    <sheet name="Relatório de Pagamentos02maio22" sheetId="3" r:id="rId3"/>
    <sheet name="Relatório de Pagamentos09maio22" sheetId="4" r:id="rId4"/>
    <sheet name="Relatório de Pagamentos16maio22" sheetId="5" r:id="rId5"/>
    <sheet name="Relatório de Pagamentos17maio22" sheetId="6" r:id="rId6"/>
    <sheet name="Relatório de Pagamentos23maio22" sheetId="7" r:id="rId7"/>
  </sheets>
  <calcPr calcId="144525"/>
</workbook>
</file>

<file path=xl/sharedStrings.xml><?xml version="1.0" encoding="utf-8"?>
<sst xmlns="http://schemas.openxmlformats.org/spreadsheetml/2006/main" count="1218" uniqueCount="552">
  <si>
    <t>MINISTÉRIO DA EDUCAÇÃO</t>
  </si>
  <si>
    <t>UNIVERSIDADE FEDERAL DO PIAUÍ</t>
  </si>
  <si>
    <t>Diretoria de Contabilidade e Finanças</t>
  </si>
  <si>
    <t>Campus Universitário Ministro Petrônio Portela</t>
  </si>
  <si>
    <t>Bairro Ininga, Teresina, Piauí, Brasil; CEP 64049-550</t>
  </si>
  <si>
    <t>Telefone: (86) 3215-5584 Email: dcf.prad@ufpi.edu.br</t>
  </si>
  <si>
    <t>Relatório de Pagamentos por ORDEM CRONOLÓGICA, nos termos da IN n° 02/2016 e Resolução CAD/UFPI n° 047/2019.</t>
  </si>
  <si>
    <t>Processo de Pagamento</t>
  </si>
  <si>
    <t>Favorecido (credor da despesa)</t>
  </si>
  <si>
    <t>Data de
 Atesto da NF</t>
  </si>
  <si>
    <t>Data de
 Emissão SIAFI</t>
  </si>
  <si>
    <t>Valor Líquido</t>
  </si>
  <si>
    <t>Data de Pagamento*</t>
  </si>
  <si>
    <t>Fonte*</t>
  </si>
  <si>
    <t>Valor total por Categoria</t>
  </si>
  <si>
    <t>I-Assis.Estudantil, Bolsas, Auxílios, Indenizações (Lei n° 8.112/91); Suprimento de Fundos; Compra direta de passagens</t>
  </si>
  <si>
    <t>23111.013375/2022-63</t>
  </si>
  <si>
    <t>PIEX/EBTT</t>
  </si>
  <si>
    <t>Tesouro</t>
  </si>
  <si>
    <t>23111.015873/2022-32</t>
  </si>
  <si>
    <t>ASSIS. ESTUDANTIL</t>
  </si>
  <si>
    <t>Pnaes</t>
  </si>
  <si>
    <t>II- Pequenos Credores (Inciso II art.24 da lei n° 8.666/93)</t>
  </si>
  <si>
    <t>23111.015319/2022-52</t>
  </si>
  <si>
    <t>MERCADINHO SANTANA LTDA</t>
  </si>
  <si>
    <t>23855.001285/2022-39</t>
  </si>
  <si>
    <t>RAIZ SOLUÇÕES</t>
  </si>
  <si>
    <t>23855.001307/2022-27</t>
  </si>
  <si>
    <t>23111.014493/2022-44</t>
  </si>
  <si>
    <t>23111.044468/2021-90</t>
  </si>
  <si>
    <t>PROLINE MATERIAL HOSPITALAR</t>
  </si>
  <si>
    <t>23111.053030/2021-67</t>
  </si>
  <si>
    <t>F BRASILEIRO</t>
  </si>
  <si>
    <t>23111.005070/2022-34</t>
  </si>
  <si>
    <t>23111.005063/2022-29</t>
  </si>
  <si>
    <t>F BRASILEIRO FILHO &amp; CIA</t>
  </si>
  <si>
    <t>23111.005255/2022-83</t>
  </si>
  <si>
    <t>COMERCIAL MONTANA</t>
  </si>
  <si>
    <t>23111.014804/2022-86</t>
  </si>
  <si>
    <t>MULTPAR</t>
  </si>
  <si>
    <t>23111.015129/2022-41</t>
  </si>
  <si>
    <t>GERAWATTS</t>
  </si>
  <si>
    <t>23111.015268/2022-71</t>
  </si>
  <si>
    <t>TICKET</t>
  </si>
  <si>
    <t>23111.016679/2022-95</t>
  </si>
  <si>
    <t>ROBEVALDO ALVES LIMA</t>
  </si>
  <si>
    <t>23111.015655/2022-98</t>
  </si>
  <si>
    <t>PRIME CONSULTORIA</t>
  </si>
  <si>
    <t>23111.015673/2022-97</t>
  </si>
  <si>
    <t>23111.015479/2022-97</t>
  </si>
  <si>
    <t>LP TOTAL SERVICE</t>
  </si>
  <si>
    <t>23111.006617/2022-72</t>
  </si>
  <si>
    <t>A.R.T.E. COMERCIAL LTDA</t>
  </si>
  <si>
    <t>23111.016034/2022-50</t>
  </si>
  <si>
    <t>CECOL</t>
  </si>
  <si>
    <t>23111.009344/2022-66</t>
  </si>
  <si>
    <t>DENTAL OESTE EIRELI</t>
  </si>
  <si>
    <t>23111.016088/2022-47</t>
  </si>
  <si>
    <t>JLM</t>
  </si>
  <si>
    <t>23111.016294/2022-14</t>
  </si>
  <si>
    <t>23111.016213/2022-67</t>
  </si>
  <si>
    <t>23111.016175/2022-26</t>
  </si>
  <si>
    <t>23111.016173/2022-80</t>
  </si>
  <si>
    <t>23111.016295/2022-84</t>
  </si>
  <si>
    <t>23111.016360/2022-75</t>
  </si>
  <si>
    <t>23111.013579/2022-84</t>
  </si>
  <si>
    <t>23111.016454/2022-59</t>
  </si>
  <si>
    <t>23111.016491/2022-30</t>
  </si>
  <si>
    <t>TOP ARCONDICIONADO</t>
  </si>
  <si>
    <t>Pnaes/Tesouro</t>
  </si>
  <si>
    <t>23111.016383/2022-36</t>
  </si>
  <si>
    <t>SERPRO</t>
  </si>
  <si>
    <t>23111.016628/2022-17</t>
  </si>
  <si>
    <t>LIFE METROLOGIA</t>
  </si>
  <si>
    <t>23111.016609/2022-45</t>
  </si>
  <si>
    <t>23111.016655/2022-64</t>
  </si>
  <si>
    <t>23111.016784/2022-73</t>
  </si>
  <si>
    <t>FLAVIA CRISTINA</t>
  </si>
  <si>
    <t>23111.017058/2022-47</t>
  </si>
  <si>
    <t>23111.017047/2022-53</t>
  </si>
  <si>
    <t>23111.017042/2022-91</t>
  </si>
  <si>
    <t>23111.016743/2022-16</t>
  </si>
  <si>
    <t>PNAES</t>
  </si>
  <si>
    <t>23111.016953/2022-69</t>
  </si>
  <si>
    <t>23111.016913/2022-82</t>
  </si>
  <si>
    <t>23111.017051/2022-42</t>
  </si>
  <si>
    <t>PRIME</t>
  </si>
  <si>
    <t>23111.017178/2022-08</t>
  </si>
  <si>
    <t>JLM DE ALMEIDA</t>
  </si>
  <si>
    <t>23111.017033/2022-43</t>
  </si>
  <si>
    <t>TOP ARCONDICIONADO LTDA</t>
  </si>
  <si>
    <t>23111.016961/2022-47</t>
  </si>
  <si>
    <t>23111.008179/2022-93</t>
  </si>
  <si>
    <t>F BRASILEIRO FILHO &amp; CIA LTDA</t>
  </si>
  <si>
    <t>23111.046543/2021-34</t>
  </si>
  <si>
    <t>LAYOUT MOVEIS P/ ESCRIT. LTDA</t>
  </si>
  <si>
    <t>III-a-Ener, água, tel, corr, ag.turismo</t>
  </si>
  <si>
    <t>23111.014808/2022-75</t>
  </si>
  <si>
    <t>AGESPISA</t>
  </si>
  <si>
    <t>23111.015464/2022-17</t>
  </si>
  <si>
    <t>OI</t>
  </si>
  <si>
    <t>23111.016235/2022-55</t>
  </si>
  <si>
    <t>CORREIOS</t>
  </si>
  <si>
    <t>23111.016732/2022-22</t>
  </si>
  <si>
    <t>23111.016630/2022-60</t>
  </si>
  <si>
    <t>23111.017017/2022-87</t>
  </si>
  <si>
    <t>EQUATORIAL</t>
  </si>
  <si>
    <t>23111.016921/2022-60</t>
  </si>
  <si>
    <t>23111.016963/2022-90</t>
  </si>
  <si>
    <t>GRUPO NILDO SANEAMENTO</t>
  </si>
  <si>
    <t>III-b-Locação de Mão de Obra</t>
  </si>
  <si>
    <t>23855.001377/2022-77</t>
  </si>
  <si>
    <t>ATITUDE</t>
  </si>
  <si>
    <t>23855.001333/2022-04</t>
  </si>
  <si>
    <t>A4 VIGILÂNCIA E SEGURANÇA</t>
  </si>
  <si>
    <t>23111.015252/2022-18</t>
  </si>
  <si>
    <t>CRIART</t>
  </si>
  <si>
    <t>23855.001343/2022-25</t>
  </si>
  <si>
    <t>23855.001352/2022-73</t>
  </si>
  <si>
    <t>MISEL</t>
  </si>
  <si>
    <t>23111.016012/2022-62</t>
  </si>
  <si>
    <t>23111.016095/2022-52</t>
  </si>
  <si>
    <t>SERVFAZ</t>
  </si>
  <si>
    <t>23111.016276/2022-15</t>
  </si>
  <si>
    <t>23111.016281/2022-74</t>
  </si>
  <si>
    <t>23111.016463/2022-10</t>
  </si>
  <si>
    <t>23111.016473/2022-31</t>
  </si>
  <si>
    <t>CET SEG</t>
  </si>
  <si>
    <t>23111.016416/2022-18</t>
  </si>
  <si>
    <t>23111.016810/2022-50</t>
  </si>
  <si>
    <t>23111.016614/2022-07</t>
  </si>
  <si>
    <t>23111.016105/2022-73</t>
  </si>
  <si>
    <t>23111.016633/2022-76</t>
  </si>
  <si>
    <t>23111.016705/2022-72</t>
  </si>
  <si>
    <t>23111.016803/2022-45</t>
  </si>
  <si>
    <t>23111.017120/2022-22</t>
  </si>
  <si>
    <t>23111.017152/2022-31</t>
  </si>
  <si>
    <t>III-c- Locação, Manu de Veículos, combustível</t>
  </si>
  <si>
    <t>23111.016094/2022-79</t>
  </si>
  <si>
    <t>III-d-Demais Prestações de Serviços</t>
  </si>
  <si>
    <t>23111.014561/2022-51</t>
  </si>
  <si>
    <t>23111.015499/2022-42</t>
  </si>
  <si>
    <t>FP COMERCIO DE GAS EIRELI</t>
  </si>
  <si>
    <t>23111.016792/2022-51</t>
  </si>
  <si>
    <t>23111.015810/2022-84</t>
  </si>
  <si>
    <t>23111.016215/2022-13</t>
  </si>
  <si>
    <t>GLOBALTEC</t>
  </si>
  <si>
    <t>23111.017062/2022-36</t>
  </si>
  <si>
    <t>IV-Fornecimento de Bens (Mat Cons)</t>
  </si>
  <si>
    <t>23111.053346/2021-71</t>
  </si>
  <si>
    <t>F.BRASILEIRO</t>
  </si>
  <si>
    <t>23111.002798/2022-74</t>
  </si>
  <si>
    <t>23111.016263/2022-75</t>
  </si>
  <si>
    <t>CENTRAL DE FRIOS PIAUI LTDA</t>
  </si>
  <si>
    <t>23111.015938/2022-23</t>
  </si>
  <si>
    <t>L. H. C. SOARES LTDA</t>
  </si>
  <si>
    <t>23111.002870/2022-70</t>
  </si>
  <si>
    <t>V-Realização de obras</t>
  </si>
  <si>
    <t>23111.015573/2022-81</t>
  </si>
  <si>
    <t>VERTICAL</t>
  </si>
  <si>
    <t>VI-Fornecimento de Material Permanente</t>
  </si>
  <si>
    <t>*Data de pagamento (data de repasse do financeiro pela SPO/MEC).</t>
  </si>
  <si>
    <t>*Fonte: Pnaes; Tesouro; TED; Convênio; Emenda; Recurso Próprio</t>
  </si>
  <si>
    <t>23111.017596/2022-71</t>
  </si>
  <si>
    <t>CARLOS ALBERTO A PEREIRA JUNIOR</t>
  </si>
  <si>
    <t>23111.017911/2022-05</t>
  </si>
  <si>
    <t>23111.029379/2020-96</t>
  </si>
  <si>
    <t>HELEN PAULA CAITANA DIAS EIRELI</t>
  </si>
  <si>
    <t>23111.017808/2022-70</t>
  </si>
  <si>
    <t>MERCADINHO SANTANTA</t>
  </si>
  <si>
    <t>23111.016267/2022-64</t>
  </si>
  <si>
    <t>23111.039000/2021-92</t>
  </si>
  <si>
    <t>CONEXÃO-CONSULTORIA E COMÉRCIO</t>
  </si>
  <si>
    <t>23111.053406/2021-03</t>
  </si>
  <si>
    <t>R$ 16.012,22</t>
  </si>
  <si>
    <t>23111.009918/2022-88</t>
  </si>
  <si>
    <t>23111.042291/2021-87</t>
  </si>
  <si>
    <t>DENTAL HIGIX</t>
  </si>
  <si>
    <t>23111.017402/2022-71</t>
  </si>
  <si>
    <t>DI ANGIO</t>
  </si>
  <si>
    <t>23111.017639/2022-74</t>
  </si>
  <si>
    <t>MULTIPAR SERVIÇOS DE CONSTRUCAO</t>
  </si>
  <si>
    <t>23111.017525/2022-48</t>
  </si>
  <si>
    <t>R$    394,13</t>
  </si>
  <si>
    <t>23111.017679/2022-61</t>
  </si>
  <si>
    <t>R$ 16.064,50</t>
  </si>
  <si>
    <t>23111.017815/2022-75</t>
  </si>
  <si>
    <t>J P BARBOSA</t>
  </si>
  <si>
    <t>23111.017789/2022-98</t>
  </si>
  <si>
    <t>FP COMÉRCIO DE GÁS</t>
  </si>
  <si>
    <t>23111.017869/2022-72</t>
  </si>
  <si>
    <t>23111.017813/2022-32</t>
  </si>
  <si>
    <t>J.P.BARBOSA</t>
  </si>
  <si>
    <t>23111.017973/2022-77</t>
  </si>
  <si>
    <t>23111.018214/2022-69</t>
  </si>
  <si>
    <t>TOP AR CONDICIONADO</t>
  </si>
  <si>
    <t>23111.017623/2022-21</t>
  </si>
  <si>
    <t>AGUAS DE TERESINA</t>
  </si>
  <si>
    <t>23111.017607/2022-65</t>
  </si>
  <si>
    <t>DF TURISMO</t>
  </si>
  <si>
    <t>23855.001507/2022-59</t>
  </si>
  <si>
    <t>23111.017650/2022-68</t>
  </si>
  <si>
    <t>23111.017696/2022-87</t>
  </si>
  <si>
    <t>LDS SERVIÇOS</t>
  </si>
  <si>
    <t>23111.017578/2022-72</t>
  </si>
  <si>
    <t>NACIONAL SERVIÇOS INTEGRADOS LTDA</t>
  </si>
  <si>
    <t>23111.017304/2022-98</t>
  </si>
  <si>
    <t>23111.017329/2022-05</t>
  </si>
  <si>
    <t>23111.017649/2022-95</t>
  </si>
  <si>
    <t>23111.017502/2022-87</t>
  </si>
  <si>
    <t>23111.017633/2022-42</t>
  </si>
  <si>
    <t>23111.017660/2022-89</t>
  </si>
  <si>
    <t>JSP SERVIÇOS</t>
  </si>
  <si>
    <t>23111.017699/2022-06</t>
  </si>
  <si>
    <t>D &amp; L</t>
  </si>
  <si>
    <t>23111.017801/2022-65</t>
  </si>
  <si>
    <t>LIMPSERV</t>
  </si>
  <si>
    <t>23855.001579/2022-55</t>
  </si>
  <si>
    <t>BOLSA (PIBIC/ PIBIC Af) e (PIBITI/ PIBITI – ITV)</t>
  </si>
  <si>
    <t>23111.017737/2022-47</t>
  </si>
  <si>
    <t>BOLSA PRODUTIVIDADE - PROPESQI</t>
  </si>
  <si>
    <t>23111.018097/2022-27</t>
  </si>
  <si>
    <t>BOLSA PROMISAES</t>
  </si>
  <si>
    <t>23111.018102/2022-86</t>
  </si>
  <si>
    <t>BOLSA PROGRAMA DE MONITORIA</t>
  </si>
  <si>
    <t>23111.017985/2022-44</t>
  </si>
  <si>
    <t>BOLSA PIBITI /PIBIC AF E PIBIC</t>
  </si>
  <si>
    <t xml:space="preserve"> 23111.017968/2022-18</t>
  </si>
  <si>
    <t>BOLSA EXTENSÃO PIEX/EBTT</t>
  </si>
  <si>
    <t>23855.001571/2022-77</t>
  </si>
  <si>
    <t>BOLSA PIBEX UFDPAR</t>
  </si>
  <si>
    <t>23111.018388/2022-27</t>
  </si>
  <si>
    <t>BOLSA INCENTIVO ACAD PROF</t>
  </si>
  <si>
    <t>23111.018075/2022-39</t>
  </si>
  <si>
    <t>BOLSA PAEC E ISF</t>
  </si>
  <si>
    <t>23855.01582/2022-71</t>
  </si>
  <si>
    <t>BOLSA PÓS GRADUAÇAO UFDPAR</t>
  </si>
  <si>
    <t>23111.018147/2022-35</t>
  </si>
  <si>
    <t>BOLSA. CTBJ</t>
  </si>
  <si>
    <t>23111.018362/2022-50</t>
  </si>
  <si>
    <t>BOLSA PIBEX</t>
  </si>
  <si>
    <t>23111.018183/2022-33</t>
  </si>
  <si>
    <t>BOLSA ASSISTÊNCIA ESTUDANTIL CTT</t>
  </si>
  <si>
    <t>23111.018239/2022-73</t>
  </si>
  <si>
    <t>BOLSAS PRAEC</t>
  </si>
  <si>
    <t>23855.01609/2022-21</t>
  </si>
  <si>
    <t>BOLSA MONITORIA-UFDPAR</t>
  </si>
  <si>
    <t>23855.001653/2022-94</t>
  </si>
  <si>
    <t>BOLSA PRAEC/ UFDPAR</t>
  </si>
  <si>
    <t>23855.001651/2022-51</t>
  </si>
  <si>
    <t>BOLSA TRABALHO</t>
  </si>
  <si>
    <t>23111.017952/2022-62</t>
  </si>
  <si>
    <t>23111.013487/2022-46</t>
  </si>
  <si>
    <t>FORTE CONSTRUÇÃO E TECNOLOGIA EIRELI – ME</t>
  </si>
  <si>
    <t>23111.044555/2021-69</t>
  </si>
  <si>
    <t>NADJA MARINA PIRES</t>
  </si>
  <si>
    <t>23111.017680/2022-34</t>
  </si>
  <si>
    <t>TOP AR</t>
  </si>
  <si>
    <t>23855.001554/2022-51</t>
  </si>
  <si>
    <t>23111.018266/2022-23</t>
  </si>
  <si>
    <t>23111.018164/2022-61</t>
  </si>
  <si>
    <t>FORTE CONSTRUÇÃO E TECNOLOGIA EIRELI - ME</t>
  </si>
  <si>
    <t>23111.018428/2022-14</t>
  </si>
  <si>
    <t>23111.008068/2022-83</t>
  </si>
  <si>
    <t>SUPRAMIL COMERCIAL</t>
  </si>
  <si>
    <t>23111.018554/2022-07</t>
  </si>
  <si>
    <t>MERCADINHO SANTANA</t>
  </si>
  <si>
    <t>23111.018551/2022-88</t>
  </si>
  <si>
    <t>LP TOTAL EIRELI</t>
  </si>
  <si>
    <t>23111.018412/2022-58</t>
  </si>
  <si>
    <t>PREVISUL</t>
  </si>
  <si>
    <t>23855.001607/2022-75</t>
  </si>
  <si>
    <t>23111.047609/2021-61</t>
  </si>
  <si>
    <t>VERSATUS</t>
  </si>
  <si>
    <t>23111.018809/2022-09</t>
  </si>
  <si>
    <t>FORTEL</t>
  </si>
  <si>
    <t>23111.018931/2022-13</t>
  </si>
  <si>
    <t>23111.018942/2022-07</t>
  </si>
  <si>
    <t>23111.018991/2022-42</t>
  </si>
  <si>
    <t>23111.019029/2022-83</t>
  </si>
  <si>
    <t>23111.019131/2022-45</t>
  </si>
  <si>
    <t>23855.001466/2022-02</t>
  </si>
  <si>
    <t>23855.001625/2022-74</t>
  </si>
  <si>
    <t>23111.018218/2022-58</t>
  </si>
  <si>
    <t>23111.018534/2022-62</t>
  </si>
  <si>
    <t>MARANATA</t>
  </si>
  <si>
    <t>23111.018533/2022-89</t>
  </si>
  <si>
    <t>23111.018495/2022-48</t>
  </si>
  <si>
    <t>23111.018787/2022-21</t>
  </si>
  <si>
    <t>DIARIAS</t>
  </si>
  <si>
    <t>23111.018691/2022-91</t>
  </si>
  <si>
    <t>23855.001655/2022-40</t>
  </si>
  <si>
    <t>23111.017979/2022-12</t>
  </si>
  <si>
    <t>LIMA VERDE</t>
  </si>
  <si>
    <t>23111.019019/2022-62</t>
  </si>
  <si>
    <t>RM TERCEIRIZAÇÃO LTDA</t>
  </si>
  <si>
    <t>23855.001152/2022-41</t>
  </si>
  <si>
    <t>J.L.M DE ALMEIDA</t>
  </si>
  <si>
    <t>23111.015127/2022-95</t>
  </si>
  <si>
    <t>TICKET GESTÃO EM MANUTENÇÃO</t>
  </si>
  <si>
    <t>23855.01555/2022-24</t>
  </si>
  <si>
    <t>23111.018295/2022-16</t>
  </si>
  <si>
    <t>23111.016513/2022-18</t>
  </si>
  <si>
    <t>ECOSERVICE</t>
  </si>
  <si>
    <t>23111.017053/2022-85</t>
  </si>
  <si>
    <t xml:space="preserve">MULTPAR </t>
  </si>
  <si>
    <t>23111.017814/2022-05</t>
  </si>
  <si>
    <t>MULTIPAR</t>
  </si>
  <si>
    <t>pnaes</t>
  </si>
  <si>
    <t>23111.017318/2022-11</t>
  </si>
  <si>
    <t>Proprio</t>
  </si>
  <si>
    <t>23111.017237/2022-64</t>
  </si>
  <si>
    <t>STERLIX AMBIENTAL</t>
  </si>
  <si>
    <t>23855.001494/2022-22</t>
  </si>
  <si>
    <t>MULTPAR SERVICOS DE CONSTRUCAO</t>
  </si>
  <si>
    <t>23111.017617/2022-86</t>
  </si>
  <si>
    <t>23111.017779/2022-77</t>
  </si>
  <si>
    <t>TECNOSET</t>
  </si>
  <si>
    <t>23855.001564/2022-72</t>
  </si>
  <si>
    <t>23111.018171/2022-66</t>
  </si>
  <si>
    <t>NOSSA LUZ</t>
  </si>
  <si>
    <t>R$ 28.684,58</t>
  </si>
  <si>
    <t>23855.01603/2022-86</t>
  </si>
  <si>
    <t>23111.018517/2022-36</t>
  </si>
  <si>
    <t>R$1.660.66</t>
  </si>
  <si>
    <t>23111.018538/2022-51</t>
  </si>
  <si>
    <t>23111.017520/2022-86</t>
  </si>
  <si>
    <t>23111.017585/2022-77</t>
  </si>
  <si>
    <t>CENTRAL DE FRIOS PIAUI LTDA - MATRIZ</t>
  </si>
  <si>
    <t>R$ 33.791,27</t>
  </si>
  <si>
    <t>Panaes</t>
  </si>
  <si>
    <t>23111.014726/2022-58</t>
  </si>
  <si>
    <t>F BRASILEIRO FILHO &amp; CIA LTDA ME</t>
  </si>
  <si>
    <t>R$ 30.436,50</t>
  </si>
  <si>
    <t>23111.013778/2022-46</t>
  </si>
  <si>
    <t>AGROLESTE</t>
  </si>
  <si>
    <t>23855.003900/2021-53</t>
  </si>
  <si>
    <t>APPROACH TECNOLOGIA</t>
  </si>
  <si>
    <t>23111.046805/2021-41</t>
  </si>
  <si>
    <t>TECNO2000 INDÚSTRIA E COMÉRCIO</t>
  </si>
  <si>
    <t>23111.019379/2022-42</t>
  </si>
  <si>
    <t>ROBEVALDO</t>
  </si>
  <si>
    <t>23111.019649/2022-27</t>
  </si>
  <si>
    <t xml:space="preserve">ROBEVALDO ALVES LIMA </t>
  </si>
  <si>
    <t>23111.019370/2022-91</t>
  </si>
  <si>
    <t>23111.019686/2022-95</t>
  </si>
  <si>
    <t>23111.019737/2022-76</t>
  </si>
  <si>
    <t>23111.017012/2022-28</t>
  </si>
  <si>
    <t>LIFE</t>
  </si>
  <si>
    <t>23111.019149/2022-44</t>
  </si>
  <si>
    <t>CENTRAL DE FRIOS</t>
  </si>
  <si>
    <t>23111.019139/2022-23</t>
  </si>
  <si>
    <t>23111.019095/2022-47</t>
  </si>
  <si>
    <t>FORTEL FORTALEZA</t>
  </si>
  <si>
    <t>23111.014276/2022-83</t>
  </si>
  <si>
    <t>23111.019540/2022-60</t>
  </si>
  <si>
    <t>23111.019463/2022-05</t>
  </si>
  <si>
    <t>23111.019903/2022-56</t>
  </si>
  <si>
    <t>23111.020200/2022-88</t>
  </si>
  <si>
    <t>PNAE</t>
  </si>
  <si>
    <t>23111.019582/2022-90</t>
  </si>
  <si>
    <t>23111.019575/2022-85</t>
  </si>
  <si>
    <t>23111.019603/2022-08</t>
  </si>
  <si>
    <t>23111.019832/2022-33</t>
  </si>
  <si>
    <t>23111.019775/2022-20</t>
  </si>
  <si>
    <t xml:space="preserve">EASYTECH </t>
  </si>
  <si>
    <t>23111.019895/2022-78</t>
  </si>
  <si>
    <t>23111.019906/2022-72</t>
  </si>
  <si>
    <t>23111.020124/2022-06</t>
  </si>
  <si>
    <t>23111.020108/2022-50</t>
  </si>
  <si>
    <t>23111.020192/2022-13</t>
  </si>
  <si>
    <t>23111.020132/2022-81</t>
  </si>
  <si>
    <t>23111.019490/2022-52</t>
  </si>
  <si>
    <t>23111.020069/2022-36</t>
  </si>
  <si>
    <t>23855.001787/2022-65</t>
  </si>
  <si>
    <t>23855.001785/2022-22</t>
  </si>
  <si>
    <t>23111.019652/2022-43</t>
  </si>
  <si>
    <t>23111.019780/2022-79</t>
  </si>
  <si>
    <t>23111.020401/2022-93</t>
  </si>
  <si>
    <t>23855.001599/2022-97</t>
  </si>
  <si>
    <t>23111.019680/2022-63</t>
  </si>
  <si>
    <t>23111.020111/2022-66</t>
  </si>
  <si>
    <t>23111.019593/2022-84</t>
  </si>
  <si>
    <t>23111.019666/2022-53</t>
  </si>
  <si>
    <t>GLOBALTEC COMÉRCIO</t>
  </si>
  <si>
    <t>23111.005383/2022-22</t>
  </si>
  <si>
    <t>W. MARCHIOLI &amp; CIA LTDA</t>
  </si>
  <si>
    <t xml:space="preserve">23111.019126/2022-83 </t>
  </si>
  <si>
    <t>23111.014163/2022-30</t>
  </si>
  <si>
    <t>WN CONSTRUTORA</t>
  </si>
  <si>
    <t>Emenda</t>
  </si>
  <si>
    <t>23111.044551/2021-80</t>
  </si>
  <si>
    <t>23855.004241/2021-61</t>
  </si>
  <si>
    <t>GLOBAL DISTR.</t>
  </si>
  <si>
    <t>23111.019781/2022-52</t>
  </si>
  <si>
    <t>23111.016485/2022-95</t>
  </si>
  <si>
    <t>23111.021368/2022-77</t>
  </si>
  <si>
    <t>CC.SANTANA</t>
  </si>
  <si>
    <t>23111.016939/2022-59</t>
  </si>
  <si>
    <t>23111.019716/2022-61</t>
  </si>
  <si>
    <t>J. P. BARBOSA</t>
  </si>
  <si>
    <t>23111.019541/2022-33</t>
  </si>
  <si>
    <t>MULTPAR SERVICOS DE CONSTRUCAO LTDA</t>
  </si>
  <si>
    <t>REC. PRÓPRIOS</t>
  </si>
  <si>
    <t>23111.019706/2022-40</t>
  </si>
  <si>
    <t>J P BARBOSA E SILVA EIRELI</t>
  </si>
  <si>
    <t>23111.014848/2022-62</t>
  </si>
  <si>
    <t>OPEN TREINAMENTOS</t>
  </si>
  <si>
    <t>23111.019962/2022-15</t>
  </si>
  <si>
    <t>23111.019893/2022-35</t>
  </si>
  <si>
    <t>DF TURISMO E EVENTOS LTDA</t>
  </si>
  <si>
    <t>23111.020425/2022-27</t>
  </si>
  <si>
    <t>23111.013757/2022-31</t>
  </si>
  <si>
    <t>F. BRASILEIRO</t>
  </si>
  <si>
    <t>23111.020676/2022-40</t>
  </si>
  <si>
    <t>23111.020653/2022-79</t>
  </si>
  <si>
    <t>J. L. ALMEIDA</t>
  </si>
  <si>
    <t>23111.020662/2022-30</t>
  </si>
  <si>
    <t>23111.020827/2022-37</t>
  </si>
  <si>
    <t>23111.020680/2022-29</t>
  </si>
  <si>
    <t>23855.001879/2022-06</t>
  </si>
  <si>
    <t>EASYTECH</t>
  </si>
  <si>
    <t>23111.020766/2022-35</t>
  </si>
  <si>
    <t>23111.020738/2022-15</t>
  </si>
  <si>
    <t>23111.020836/2022-85</t>
  </si>
  <si>
    <t>23111.020794/2022-55</t>
  </si>
  <si>
    <t>SILP CATANDUVA COMÉRCIO</t>
  </si>
  <si>
    <t>23111.020875/2022-02</t>
  </si>
  <si>
    <t>23111.021052/2022-73</t>
  </si>
  <si>
    <t xml:space="preserve">PRIME   </t>
  </si>
  <si>
    <t>23111.021029/2022-15</t>
  </si>
  <si>
    <t>23111.021036/2022-20</t>
  </si>
  <si>
    <t>23111.021366/2022-34</t>
  </si>
  <si>
    <t>23111.021310/2022-91</t>
  </si>
  <si>
    <t>23111.021076/2022-07</t>
  </si>
  <si>
    <t>23111.021328/2022-90</t>
  </si>
  <si>
    <t>23111.021237/2022-25</t>
  </si>
  <si>
    <t>23111.020540/2022-26</t>
  </si>
  <si>
    <t>23111.021025/2022-26</t>
  </si>
  <si>
    <t xml:space="preserve"> 23111.020800/2022-87</t>
  </si>
  <si>
    <t>EQUATORIAL-Teresina</t>
  </si>
  <si>
    <t>23111.020907/2022-11</t>
  </si>
  <si>
    <t>TELEMAR</t>
  </si>
  <si>
    <t>23855.001917/2022-47</t>
  </si>
  <si>
    <t>OI TELEMAR</t>
  </si>
  <si>
    <t>23111.021077/2022-77</t>
  </si>
  <si>
    <t>23111.015754/2022-44</t>
  </si>
  <si>
    <t xml:space="preserve">TICKET </t>
  </si>
  <si>
    <t>23111.016622/2022-82</t>
  </si>
  <si>
    <t>CET SEG SEGURANÇA</t>
  </si>
  <si>
    <t>Tesoouro</t>
  </si>
  <si>
    <t>23855.001900/2022-21</t>
  </si>
  <si>
    <t>A4 VIGILÂNCIA</t>
  </si>
  <si>
    <t>23855.001905/2022-80</t>
  </si>
  <si>
    <t>23855.018721/2022-98</t>
  </si>
  <si>
    <t>23111.020564/2022-57</t>
  </si>
  <si>
    <t>23111.021696/2022-48</t>
  </si>
  <si>
    <t>ATITUDE TERCEIRIZAÇÃO DE MÃO DE OBRA EIRELI</t>
  </si>
  <si>
    <t>23111.020617/2022-81</t>
  </si>
  <si>
    <t>23111.020723/2022-32</t>
  </si>
  <si>
    <t>CET SEG SEGURANÇA ARMADA LTDA</t>
  </si>
  <si>
    <t>23111.020906/2022-38</t>
  </si>
  <si>
    <t>23111.021013/2022-59</t>
  </si>
  <si>
    <t>NACIONAL SERVIÇOS</t>
  </si>
  <si>
    <t>23111.021024/2022-53</t>
  </si>
  <si>
    <t>JSP SERVICOS EIRELI</t>
  </si>
  <si>
    <t>23111.021541/2022-62</t>
  </si>
  <si>
    <t>ATITUDE TERCEIRIZAÇÃO DE MÃO DE OBRA</t>
  </si>
  <si>
    <t>23111.021698/2022-91</t>
  </si>
  <si>
    <t>D &amp; L SERV DE APOIO ADM</t>
  </si>
  <si>
    <t>23111.021900/2022-69</t>
  </si>
  <si>
    <t>ATITUDE TERCERIZAÇÃO DE MÃO DE OBRA</t>
  </si>
  <si>
    <t>23111.021743/2022-44</t>
  </si>
  <si>
    <t>LDS SERVIÇOS DE LIMPEZA LTDA</t>
  </si>
  <si>
    <t>23111.018833/2022-40</t>
  </si>
  <si>
    <t>23855.001907/2022-26</t>
  </si>
  <si>
    <t>23111.021594/2022-86</t>
  </si>
  <si>
    <t>C C SANTANA DE OLIVEIRA EIRELI</t>
  </si>
  <si>
    <t>23855.00830/2022-05</t>
  </si>
  <si>
    <t>INSTITUTO  NEG PUB DO BRASIL</t>
  </si>
  <si>
    <t>23111.020959/2022-62</t>
  </si>
  <si>
    <t>C C SANTANA DE OLIVEIRA LTDA</t>
  </si>
  <si>
    <t>23855.001481/2022-82</t>
  </si>
  <si>
    <t>TIFANNY MONTEIRO SILVA</t>
  </si>
  <si>
    <t>23111.021503/2022-21</t>
  </si>
  <si>
    <t>23111.021307/2022-75</t>
  </si>
  <si>
    <t>23111.021150/2022-46</t>
  </si>
  <si>
    <t>EASYTECH SERVIÇOS TÉCNICOS LTDA</t>
  </si>
  <si>
    <t>23111.021168/2022-45</t>
  </si>
  <si>
    <t>23111.021568/2022-12</t>
  </si>
  <si>
    <t>23111.021577/2022-60</t>
  </si>
  <si>
    <t>23111.021828/2022-73</t>
  </si>
  <si>
    <t>23111.021515/2022-85</t>
  </si>
  <si>
    <t>MENDES &amp; VIANA COMERCIO DE MATERIAIS DE CONST</t>
  </si>
  <si>
    <t>23111.048128/2021-16</t>
  </si>
  <si>
    <t>PORTO CRUZ COMERCIO IMPORTACAO E EXPORTACAO EIRELI</t>
  </si>
  <si>
    <t>23111.021728/2022-57</t>
  </si>
  <si>
    <t>TICKET GESTAO EM MANUTENCAO EZC S.A</t>
  </si>
  <si>
    <t>23111.022190/2022-96</t>
  </si>
  <si>
    <t>GERAWATTS ENGENHARIA EIRELI</t>
  </si>
  <si>
    <t>23111.022248/2022-82</t>
  </si>
  <si>
    <t>23111.021917/2022-95</t>
  </si>
  <si>
    <t>COMPANHIA DE SEGURO PREVIDÊNCIA DO SUL -PREVISUL</t>
  </si>
  <si>
    <t>23111.022300/2022-36</t>
  </si>
  <si>
    <t>LIFE METROLOGIA, TECNOLOGIA COMERCIO E SERVI</t>
  </si>
  <si>
    <t>23111.022370/2022-86</t>
  </si>
  <si>
    <t>J P BARBOSA E SILVA EIRELI ME</t>
  </si>
  <si>
    <t>23111.022378/2022--64</t>
  </si>
  <si>
    <t>LIFE METROLOGIA,TEC COM</t>
  </si>
  <si>
    <t>23111.0022421/2022-67</t>
  </si>
  <si>
    <t>LIFE METROLOGIA TEC COM</t>
  </si>
  <si>
    <t>23111.022352/2022-87</t>
  </si>
  <si>
    <t>23111.022557/2022-81</t>
  </si>
  <si>
    <t>23111.022548/2022-33</t>
  </si>
  <si>
    <t>23111.022870/2022-69</t>
  </si>
  <si>
    <t>23111.022805/2022-78</t>
  </si>
  <si>
    <t>23111.021134/2022-90</t>
  </si>
  <si>
    <t>RM TERCEIRIZACAO E GESTAO DE RECURSOS HUMANOS</t>
  </si>
  <si>
    <t>23111.021630/2022-84</t>
  </si>
  <si>
    <t>CET-SEG SEGURANCA ARMADA LTDA</t>
  </si>
  <si>
    <t>23111.022133/2022-83</t>
  </si>
  <si>
    <t>GERAWATTS ENG LTDA</t>
  </si>
  <si>
    <t>23111.022050/2022-93</t>
  </si>
  <si>
    <t>FUTURA SERVICOS PROFISSIONAIS ADMINISTRATIVOS EIRELI</t>
  </si>
  <si>
    <t>23111.022261/2022-22</t>
  </si>
  <si>
    <t>LDS SERVICOS DE LIMPEZA LTDA</t>
  </si>
  <si>
    <t>23855.002162/2022-28</t>
  </si>
  <si>
    <t>MISEL – Manutenção de Ar-Condicionado e Serviço de Limpeza em Prédios EIRELE</t>
  </si>
  <si>
    <t>23111.022532/2022-77</t>
  </si>
  <si>
    <t>23111.022624/2022-18</t>
  </si>
  <si>
    <t>CRIART SERVIÇOS</t>
  </si>
  <si>
    <t>23111.022649/2022-22</t>
  </si>
  <si>
    <t>23111.020833/2022-69</t>
  </si>
  <si>
    <t>23111.020643/2022-58</t>
  </si>
  <si>
    <t>23111.020722/2022-59</t>
  </si>
  <si>
    <t>23111.021556/2022-45</t>
  </si>
  <si>
    <t>23111.021502/2022-48</t>
  </si>
  <si>
    <t>23855.002074/2022-76</t>
  </si>
  <si>
    <t>23111.021946/2022-88</t>
  </si>
  <si>
    <t>23111.021990/2022-64</t>
  </si>
  <si>
    <t>23111.022298/2022-90</t>
  </si>
  <si>
    <t>23111.007466/2022-41</t>
  </si>
  <si>
    <t>DENTEMED EQUIPAMENTOS ODONTOLÓGICOS</t>
  </si>
  <si>
    <t>23111.015984/2022-42</t>
  </si>
  <si>
    <t>TECA TECNOLOGIA E COMÉRCIO</t>
  </si>
  <si>
    <t>23111.021339/2022-84</t>
  </si>
  <si>
    <t>23111.043488/2021-69</t>
  </si>
  <si>
    <t>23111.022048/2022-50</t>
  </si>
  <si>
    <t>MENDES E VIANA</t>
  </si>
  <si>
    <t>23111.008993/2022-37</t>
  </si>
  <si>
    <t>23111.032193/2021-66</t>
  </si>
  <si>
    <t>OHMTECH COMERCIO VAREJ DE MAQ E EQUIP</t>
  </si>
</sst>
</file>

<file path=xl/styles.xml><?xml version="1.0" encoding="utf-8"?>
<styleSheet xmlns="http://schemas.openxmlformats.org/spreadsheetml/2006/main">
  <numFmts count="9">
    <numFmt numFmtId="176" formatCode="_-&quot;R$&quot;* #,##0.00_-;\-&quot;R$&quot;* #,##0.00_-;_-&quot;R$&quot;* &quot;-&quot;??_-;_-@_-"/>
    <numFmt numFmtId="177" formatCode="_-* #,##0.00_-;\-* #,##0.00_-;_-* &quot;-&quot;??_-;_-@_-"/>
    <numFmt numFmtId="178" formatCode="_-&quot;R$&quot;* #,##0_-;\-&quot;R$&quot;* #,##0_-;_-&quot;R$&quot;* &quot;-&quot;_-;_-@_-"/>
    <numFmt numFmtId="179" formatCode="_-* #,##0_-;\-* #,##0_-;_-* &quot;-&quot;_-;_-@_-"/>
    <numFmt numFmtId="180" formatCode="[$R$ -416]#,##0.00"/>
    <numFmt numFmtId="181" formatCode="d/m/yyyy"/>
    <numFmt numFmtId="182" formatCode="dd/mm/yy"/>
    <numFmt numFmtId="183" formatCode="&quot;R$&quot;#,##0.00"/>
    <numFmt numFmtId="184" formatCode="dd\/mm\/yy"/>
  </numFmts>
  <fonts count="65">
    <font>
      <sz val="10"/>
      <color rgb="FF000000"/>
      <name val="Arial"/>
      <charset val="134"/>
    </font>
    <font>
      <sz val="10"/>
      <color rgb="FF000000"/>
      <name val="Arial"/>
      <charset val="1"/>
    </font>
    <font>
      <sz val="8"/>
      <name val="&quot;Arial&quot;"/>
      <charset val="1"/>
    </font>
    <font>
      <b/>
      <sz val="8"/>
      <name val="&quot;Arial&quot;"/>
      <charset val="1"/>
    </font>
    <font>
      <sz val="8"/>
      <name val="Calibri"/>
      <charset val="1"/>
    </font>
    <font>
      <b/>
      <sz val="8"/>
      <name val="Calibri"/>
      <charset val="1"/>
    </font>
    <font>
      <sz val="10"/>
      <name val="Calibri"/>
      <charset val="1"/>
    </font>
    <font>
      <b/>
      <sz val="12"/>
      <color rgb="FF222222"/>
      <name val="Arial"/>
      <charset val="1"/>
    </font>
    <font>
      <b/>
      <sz val="10"/>
      <color rgb="FF000000"/>
      <name val="Arial"/>
      <charset val="1"/>
    </font>
    <font>
      <b/>
      <sz val="10"/>
      <color rgb="FF222222"/>
      <name val="Arial"/>
      <charset val="1"/>
    </font>
    <font>
      <sz val="10"/>
      <name val="Arial"/>
      <charset val="1"/>
    </font>
    <font>
      <sz val="10"/>
      <color rgb="FF222222"/>
      <name val="Arial"/>
      <charset val="1"/>
    </font>
    <font>
      <sz val="10"/>
      <color rgb="FF333333"/>
      <name val="Arial"/>
      <charset val="1"/>
    </font>
    <font>
      <sz val="10"/>
      <color rgb="FF363636"/>
      <name val="Arial"/>
      <charset val="1"/>
    </font>
    <font>
      <sz val="9"/>
      <color rgb="FF333333"/>
      <name val="Arial"/>
      <charset val="1"/>
    </font>
    <font>
      <sz val="10"/>
      <color rgb="FF002B4A"/>
      <name val="Arial"/>
      <charset val="1"/>
    </font>
    <font>
      <sz val="8"/>
      <name val="&quot;Arial&quot;"/>
      <charset val="134"/>
    </font>
    <font>
      <b/>
      <sz val="8"/>
      <name val="&quot;Arial&quot;"/>
      <charset val="134"/>
    </font>
    <font>
      <sz val="8"/>
      <name val="Calibri"/>
      <charset val="134"/>
    </font>
    <font>
      <b/>
      <sz val="8"/>
      <name val="Calibri"/>
      <charset val="134"/>
    </font>
    <font>
      <sz val="10"/>
      <name val="Calibri"/>
      <charset val="134"/>
    </font>
    <font>
      <b/>
      <sz val="12"/>
      <color rgb="FF222222"/>
      <name val="Arial"/>
      <charset val="134"/>
    </font>
    <font>
      <b/>
      <sz val="10"/>
      <color rgb="FF000000"/>
      <name val="Arial"/>
      <charset val="134"/>
    </font>
    <font>
      <b/>
      <sz val="10"/>
      <color rgb="FF222222"/>
      <name val="Arial"/>
      <charset val="134"/>
    </font>
    <font>
      <sz val="10"/>
      <name val="Arial"/>
      <charset val="134"/>
    </font>
    <font>
      <sz val="10"/>
      <color rgb="FF222222"/>
      <name val="Arial"/>
      <charset val="134"/>
    </font>
    <font>
      <sz val="10"/>
      <color rgb="FF363636"/>
      <name val="Arial"/>
      <charset val="134"/>
    </font>
    <font>
      <sz val="10"/>
      <color rgb="FF002B4A"/>
      <name val="Arial"/>
      <charset val="134"/>
    </font>
    <font>
      <sz val="10"/>
      <color rgb="FF333333"/>
      <name val="Arial"/>
      <charset val="134"/>
    </font>
    <font>
      <b/>
      <sz val="10"/>
      <name val="Arial"/>
      <charset val="1"/>
    </font>
    <font>
      <sz val="11"/>
      <name val="Arial"/>
      <charset val="1"/>
    </font>
    <font>
      <sz val="11"/>
      <color rgb="FF000000"/>
      <name val="Arial"/>
      <charset val="1"/>
    </font>
    <font>
      <b/>
      <sz val="11"/>
      <color rgb="FF222222"/>
      <name val="Arial"/>
      <charset val="1"/>
    </font>
    <font>
      <sz val="11"/>
      <name val="Cambria"/>
      <charset val="1"/>
    </font>
    <font>
      <sz val="10"/>
      <color rgb="FF000000"/>
      <name val="Calibri"/>
      <charset val="1"/>
    </font>
    <font>
      <b/>
      <sz val="10"/>
      <color rgb="FF000000"/>
      <name val="Calibri"/>
      <charset val="1"/>
    </font>
    <font>
      <sz val="10"/>
      <color rgb="FF000000"/>
      <name val="Roboto"/>
      <charset val="1"/>
    </font>
    <font>
      <sz val="10"/>
      <color rgb="FF000000"/>
      <name val="&quot;Arial&quot;"/>
      <charset val="1"/>
    </font>
    <font>
      <sz val="10"/>
      <color rgb="FF363636"/>
      <name val="&quot;Arial&quot;"/>
      <charset val="1"/>
    </font>
    <font>
      <sz val="10"/>
      <color rgb="FF222222"/>
      <name val="&quot;Arial&quot;"/>
      <charset val="1"/>
    </font>
    <font>
      <b/>
      <sz val="10"/>
      <name val="Arial"/>
      <charset val="134"/>
    </font>
    <font>
      <b/>
      <sz val="10"/>
      <name val="Calibri"/>
      <charset val="134"/>
    </font>
    <font>
      <sz val="10"/>
      <color rgb="FF000000"/>
      <name val="Calibri"/>
      <charset val="134"/>
    </font>
    <font>
      <b/>
      <sz val="10"/>
      <color rgb="FF000000"/>
      <name val="Calibri"/>
      <charset val="134"/>
    </font>
    <font>
      <sz val="10"/>
      <color rgb="FF000000"/>
      <name val="Roboto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rgb="FFF9FBFD"/>
      </patternFill>
    </fill>
    <fill>
      <patternFill patternType="solid">
        <fgColor rgb="FF9BC2E6"/>
        <bgColor rgb="FF9FC5E8"/>
      </patternFill>
    </fill>
    <fill>
      <patternFill patternType="solid">
        <fgColor rgb="FFCFE2F3"/>
        <bgColor rgb="FFCCFFFF"/>
      </patternFill>
    </fill>
    <fill>
      <patternFill patternType="solid">
        <fgColor rgb="FFF9FBFD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9BC2E6"/>
        <bgColor rgb="FFC0C0C0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178" fontId="24" fillId="0" borderId="0" applyBorder="0" applyAlignment="0" applyProtection="0"/>
    <xf numFmtId="179" fontId="24" fillId="0" borderId="0" applyBorder="0" applyAlignment="0" applyProtection="0"/>
    <xf numFmtId="0" fontId="45" fillId="18" borderId="0" applyNumberFormat="0" applyBorder="0" applyAlignment="0" applyProtection="0">
      <alignment vertical="center"/>
    </xf>
    <xf numFmtId="9" fontId="24" fillId="0" borderId="0" applyBorder="0" applyAlignment="0" applyProtection="0"/>
    <xf numFmtId="0" fontId="50" fillId="0" borderId="8" applyNumberFormat="0" applyFill="0" applyAlignment="0" applyProtection="0">
      <alignment vertical="center"/>
    </xf>
    <xf numFmtId="0" fontId="47" fillId="11" borderId="6" applyNumberFormat="0" applyAlignment="0" applyProtection="0">
      <alignment vertical="center"/>
    </xf>
    <xf numFmtId="177" fontId="24" fillId="0" borderId="0" applyBorder="0" applyAlignment="0" applyProtection="0"/>
    <xf numFmtId="0" fontId="45" fillId="20" borderId="0" applyNumberFormat="0" applyBorder="0" applyAlignment="0" applyProtection="0">
      <alignment vertical="center"/>
    </xf>
    <xf numFmtId="176" fontId="24" fillId="0" borderId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55" fillId="26" borderId="10" applyNumberFormat="0" applyFont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62" fillId="34" borderId="12" applyNumberFormat="0" applyAlignment="0" applyProtection="0">
      <alignment vertical="center"/>
    </xf>
    <xf numFmtId="0" fontId="63" fillId="36" borderId="13" applyNumberFormat="0" applyAlignment="0" applyProtection="0">
      <alignment vertical="center"/>
    </xf>
    <xf numFmtId="0" fontId="64" fillId="36" borderId="12" applyNumberFormat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9" fillId="29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</cellStyleXfs>
  <cellXfs count="235">
    <xf numFmtId="0" fontId="0" fillId="0" borderId="0" xfId="0"/>
    <xf numFmtId="0" fontId="1" fillId="0" borderId="0" xfId="0" applyFont="1" applyFill="1" applyAlignment="1" applyProtection="1">
      <protection locked="0"/>
    </xf>
    <xf numFmtId="0" fontId="1" fillId="0" borderId="0" xfId="0" applyFont="1" applyFill="1" applyAlignment="1"/>
    <xf numFmtId="0" fontId="2" fillId="0" borderId="0" xfId="0" applyFont="1" applyFill="1" applyAlignment="1" applyProtection="1">
      <alignment horizontal="left"/>
      <protection locked="0"/>
    </xf>
    <xf numFmtId="180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180" fontId="2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180" fontId="1" fillId="0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 wrapText="1"/>
      <protection locked="0"/>
    </xf>
    <xf numFmtId="180" fontId="8" fillId="3" borderId="1" xfId="0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9" fillId="4" borderId="1" xfId="0" applyFont="1" applyFill="1" applyBorder="1" applyAlignment="1">
      <alignment horizontal="center" wrapText="1"/>
    </xf>
    <xf numFmtId="180" fontId="10" fillId="4" borderId="1" xfId="0" applyNumberFormat="1" applyFont="1" applyFill="1" applyBorder="1" applyAlignment="1"/>
    <xf numFmtId="0" fontId="11" fillId="2" borderId="1" xfId="0" applyFont="1" applyFill="1" applyBorder="1" applyAlignment="1">
      <alignment horizontal="left" wrapText="1"/>
    </xf>
    <xf numFmtId="181" fontId="10" fillId="0" borderId="1" xfId="0" applyNumberFormat="1" applyFont="1" applyFill="1" applyBorder="1" applyAlignment="1">
      <alignment horizontal="center"/>
    </xf>
    <xf numFmtId="180" fontId="11" fillId="2" borderId="1" xfId="0" applyNumberFormat="1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center" wrapText="1"/>
    </xf>
    <xf numFmtId="0" fontId="10" fillId="0" borderId="1" xfId="0" applyFont="1" applyFill="1" applyBorder="1" applyAlignment="1"/>
    <xf numFmtId="181" fontId="11" fillId="0" borderId="1" xfId="0" applyNumberFormat="1" applyFont="1" applyFill="1" applyBorder="1" applyAlignment="1">
      <alignment horizontal="center" wrapText="1"/>
    </xf>
    <xf numFmtId="181" fontId="11" fillId="2" borderId="1" xfId="0" applyNumberFormat="1" applyFont="1" applyFill="1" applyBorder="1" applyAlignment="1">
      <alignment horizontal="center" wrapText="1"/>
    </xf>
    <xf numFmtId="180" fontId="10" fillId="0" borderId="1" xfId="0" applyNumberFormat="1" applyFont="1" applyFill="1" applyBorder="1" applyAlignment="1"/>
    <xf numFmtId="182" fontId="1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80" fontId="11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wrapText="1"/>
    </xf>
    <xf numFmtId="180" fontId="11" fillId="0" borderId="0" xfId="0" applyNumberFormat="1" applyFont="1" applyFill="1" applyAlignment="1">
      <alignment horizontal="right" wrapText="1"/>
    </xf>
    <xf numFmtId="0" fontId="11" fillId="2" borderId="0" xfId="0" applyFont="1" applyFill="1" applyAlignment="1">
      <alignment horizontal="left" wrapText="1"/>
    </xf>
    <xf numFmtId="0" fontId="12" fillId="2" borderId="1" xfId="0" applyFont="1" applyFill="1" applyBorder="1" applyAlignment="1"/>
    <xf numFmtId="0" fontId="13" fillId="0" borderId="1" xfId="0" applyFont="1" applyFill="1" applyBorder="1" applyAlignment="1"/>
    <xf numFmtId="0" fontId="11" fillId="2" borderId="2" xfId="0" applyFont="1" applyFill="1" applyBorder="1" applyAlignment="1">
      <alignment horizontal="left" wrapText="1"/>
    </xf>
    <xf numFmtId="0" fontId="14" fillId="2" borderId="1" xfId="0" applyFont="1" applyFill="1" applyBorder="1" applyAlignment="1"/>
    <xf numFmtId="0" fontId="11" fillId="2" borderId="1" xfId="0" applyFont="1" applyFill="1" applyBorder="1" applyAlignment="1">
      <alignment horizontal="left"/>
    </xf>
    <xf numFmtId="180" fontId="11" fillId="2" borderId="0" xfId="0" applyNumberFormat="1" applyFont="1" applyFill="1" applyAlignment="1">
      <alignment horizontal="right" wrapText="1"/>
    </xf>
    <xf numFmtId="0" fontId="11" fillId="2" borderId="0" xfId="0" applyFont="1" applyFill="1" applyAlignment="1">
      <alignment horizontal="center" wrapText="1"/>
    </xf>
    <xf numFmtId="0" fontId="10" fillId="0" borderId="2" xfId="0" applyFont="1" applyFill="1" applyBorder="1" applyAlignment="1"/>
    <xf numFmtId="180" fontId="10" fillId="0" borderId="1" xfId="0" applyNumberFormat="1" applyFont="1" applyFill="1" applyBorder="1" applyAlignment="1">
      <alignment horizontal="right"/>
    </xf>
    <xf numFmtId="0" fontId="10" fillId="0" borderId="0" xfId="0" applyFont="1" applyFill="1" applyAlignment="1"/>
    <xf numFmtId="0" fontId="11" fillId="0" borderId="0" xfId="0" applyFont="1" applyFill="1" applyAlignment="1">
      <alignment horizontal="left" wrapText="1"/>
    </xf>
    <xf numFmtId="0" fontId="10" fillId="4" borderId="1" xfId="0" applyFont="1" applyFill="1" applyBorder="1" applyAlignment="1"/>
    <xf numFmtId="0" fontId="13" fillId="2" borderId="1" xfId="0" applyFont="1" applyFill="1" applyBorder="1" applyAlignment="1"/>
    <xf numFmtId="0" fontId="1" fillId="5" borderId="1" xfId="0" applyFont="1" applyFill="1" applyBorder="1" applyAlignment="1"/>
    <xf numFmtId="0" fontId="10" fillId="2" borderId="0" xfId="0" applyFont="1" applyFill="1" applyAlignment="1"/>
    <xf numFmtId="0" fontId="1" fillId="0" borderId="1" xfId="0" applyFont="1" applyFill="1" applyBorder="1" applyAlignment="1"/>
    <xf numFmtId="181" fontId="13" fillId="2" borderId="1" xfId="0" applyNumberFormat="1" applyFont="1" applyFill="1" applyBorder="1" applyAlignment="1">
      <alignment horizontal="center"/>
    </xf>
    <xf numFmtId="180" fontId="1" fillId="2" borderId="1" xfId="0" applyNumberFormat="1" applyFont="1" applyFill="1" applyBorder="1" applyAlignment="1">
      <alignment horizontal="right"/>
    </xf>
    <xf numFmtId="180" fontId="10" fillId="0" borderId="0" xfId="0" applyNumberFormat="1" applyFont="1" applyFill="1" applyAlignment="1"/>
    <xf numFmtId="0" fontId="1" fillId="0" borderId="0" xfId="0" applyFont="1" applyFill="1" applyAlignment="1">
      <alignment horizontal="center"/>
    </xf>
    <xf numFmtId="180" fontId="15" fillId="2" borderId="1" xfId="0" applyNumberFormat="1" applyFont="1" applyFill="1" applyBorder="1" applyAlignment="1">
      <alignment horizontal="right"/>
    </xf>
    <xf numFmtId="183" fontId="10" fillId="0" borderId="0" xfId="0" applyNumberFormat="1" applyFont="1" applyFill="1" applyAlignment="1"/>
    <xf numFmtId="0" fontId="1" fillId="6" borderId="0" xfId="0" applyFont="1" applyFill="1" applyBorder="1" applyAlignment="1"/>
    <xf numFmtId="0" fontId="1" fillId="0" borderId="0" xfId="0" applyFont="1" applyAlignment="1"/>
    <xf numFmtId="0" fontId="10" fillId="0" borderId="0" xfId="0" applyFont="1" applyFill="1" applyBorder="1" applyAlignment="1"/>
    <xf numFmtId="0" fontId="16" fillId="0" borderId="0" xfId="0" applyFont="1" applyAlignment="1">
      <alignment horizontal="left"/>
    </xf>
    <xf numFmtId="180" fontId="16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180" fontId="16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22" fillId="7" borderId="1" xfId="0" applyFont="1" applyFill="1" applyBorder="1" applyAlignment="1">
      <alignment horizontal="center" wrapText="1"/>
    </xf>
    <xf numFmtId="180" fontId="22" fillId="7" borderId="1" xfId="0" applyNumberFormat="1" applyFont="1" applyFill="1" applyBorder="1" applyAlignment="1">
      <alignment horizontal="center"/>
    </xf>
    <xf numFmtId="0" fontId="22" fillId="7" borderId="1" xfId="0" applyFont="1" applyFill="1" applyBorder="1" applyAlignment="1">
      <alignment horizontal="center"/>
    </xf>
    <xf numFmtId="0" fontId="23" fillId="4" borderId="1" xfId="0" applyFont="1" applyFill="1" applyBorder="1" applyAlignment="1">
      <alignment horizontal="center" wrapText="1"/>
    </xf>
    <xf numFmtId="180" fontId="24" fillId="4" borderId="1" xfId="0" applyNumberFormat="1" applyFont="1" applyFill="1" applyBorder="1"/>
    <xf numFmtId="0" fontId="25" fillId="6" borderId="1" xfId="0" applyFont="1" applyFill="1" applyBorder="1" applyAlignment="1">
      <alignment horizontal="left" wrapText="1"/>
    </xf>
    <xf numFmtId="181" fontId="24" fillId="0" borderId="1" xfId="0" applyNumberFormat="1" applyFont="1" applyBorder="1" applyAlignment="1">
      <alignment horizontal="center"/>
    </xf>
    <xf numFmtId="181" fontId="25" fillId="6" borderId="1" xfId="0" applyNumberFormat="1" applyFont="1" applyFill="1" applyBorder="1" applyAlignment="1">
      <alignment horizontal="center" wrapText="1"/>
    </xf>
    <xf numFmtId="180" fontId="25" fillId="6" borderId="1" xfId="0" applyNumberFormat="1" applyFont="1" applyFill="1" applyBorder="1" applyAlignment="1">
      <alignment horizontal="left" wrapText="1"/>
    </xf>
    <xf numFmtId="0" fontId="25" fillId="6" borderId="1" xfId="0" applyFont="1" applyFill="1" applyBorder="1" applyAlignment="1">
      <alignment horizontal="center" wrapText="1"/>
    </xf>
    <xf numFmtId="0" fontId="24" fillId="0" borderId="1" xfId="0" applyFont="1" applyBorder="1"/>
    <xf numFmtId="180" fontId="25" fillId="6" borderId="1" xfId="0" applyNumberFormat="1" applyFont="1" applyFill="1" applyBorder="1" applyAlignment="1">
      <alignment horizontal="right" wrapText="1"/>
    </xf>
    <xf numFmtId="0" fontId="25" fillId="0" borderId="1" xfId="0" applyFont="1" applyBorder="1" applyAlignment="1">
      <alignment horizontal="left" wrapText="1"/>
    </xf>
    <xf numFmtId="181" fontId="25" fillId="0" borderId="1" xfId="0" applyNumberFormat="1" applyFont="1" applyBorder="1" applyAlignment="1">
      <alignment horizontal="center" wrapText="1"/>
    </xf>
    <xf numFmtId="180" fontId="25" fillId="0" borderId="1" xfId="0" applyNumberFormat="1" applyFont="1" applyBorder="1" applyAlignment="1">
      <alignment horizontal="right" wrapText="1"/>
    </xf>
    <xf numFmtId="0" fontId="25" fillId="0" borderId="1" xfId="0" applyFont="1" applyBorder="1" applyAlignment="1">
      <alignment horizontal="center" wrapText="1"/>
    </xf>
    <xf numFmtId="0" fontId="26" fillId="0" borderId="1" xfId="0" applyFont="1" applyBorder="1" applyAlignment="1"/>
    <xf numFmtId="0" fontId="24" fillId="0" borderId="1" xfId="0" applyFont="1" applyBorder="1" applyAlignment="1"/>
    <xf numFmtId="0" fontId="25" fillId="6" borderId="0" xfId="0" applyFont="1" applyFill="1" applyBorder="1" applyAlignment="1">
      <alignment horizontal="left" wrapText="1"/>
    </xf>
    <xf numFmtId="0" fontId="25" fillId="6" borderId="3" xfId="0" applyFont="1" applyFill="1" applyBorder="1" applyAlignment="1">
      <alignment horizontal="left" wrapText="1"/>
    </xf>
    <xf numFmtId="181" fontId="25" fillId="6" borderId="3" xfId="0" applyNumberFormat="1" applyFont="1" applyFill="1" applyBorder="1" applyAlignment="1">
      <alignment horizontal="center" wrapText="1"/>
    </xf>
    <xf numFmtId="180" fontId="27" fillId="6" borderId="1" xfId="0" applyNumberFormat="1" applyFont="1" applyFill="1" applyBorder="1" applyAlignment="1">
      <alignment horizontal="right"/>
    </xf>
    <xf numFmtId="180" fontId="24" fillId="0" borderId="0" xfId="0" applyNumberFormat="1" applyFont="1" applyAlignment="1"/>
    <xf numFmtId="183" fontId="24" fillId="0" borderId="0" xfId="0" applyNumberFormat="1" applyFont="1" applyAlignment="1"/>
    <xf numFmtId="180" fontId="24" fillId="0" borderId="0" xfId="0" applyNumberFormat="1" applyFont="1"/>
    <xf numFmtId="180" fontId="24" fillId="0" borderId="0" xfId="0" applyNumberFormat="1" applyFont="1" applyAlignment="1">
      <alignment horizontal="right"/>
    </xf>
    <xf numFmtId="183" fontId="24" fillId="0" borderId="0" xfId="0" applyNumberFormat="1" applyFont="1" applyAlignment="1">
      <alignment horizontal="right"/>
    </xf>
    <xf numFmtId="0" fontId="24" fillId="0" borderId="0" xfId="0" applyFont="1" applyAlignment="1"/>
    <xf numFmtId="0" fontId="24" fillId="6" borderId="0" xfId="0" applyFont="1" applyFill="1" applyAlignment="1"/>
    <xf numFmtId="0" fontId="24" fillId="6" borderId="0" xfId="0" applyFont="1" applyFill="1"/>
    <xf numFmtId="0" fontId="0" fillId="0" borderId="0" xfId="0" applyFont="1" applyAlignment="1"/>
    <xf numFmtId="180" fontId="28" fillId="0" borderId="1" xfId="0" applyNumberFormat="1" applyFont="1" applyBorder="1" applyAlignment="1"/>
    <xf numFmtId="182" fontId="25" fillId="0" borderId="1" xfId="0" applyNumberFormat="1" applyFont="1" applyBorder="1" applyAlignment="1">
      <alignment horizontal="center" wrapText="1"/>
    </xf>
    <xf numFmtId="0" fontId="25" fillId="0" borderId="0" xfId="0" applyFont="1" applyAlignment="1">
      <alignment horizontal="left" wrapText="1"/>
    </xf>
    <xf numFmtId="180" fontId="25" fillId="0" borderId="0" xfId="0" applyNumberFormat="1" applyFont="1" applyAlignment="1">
      <alignment horizontal="right" wrapText="1"/>
    </xf>
    <xf numFmtId="0" fontId="24" fillId="0" borderId="1" xfId="0" applyFont="1" applyBorder="1" applyAlignment="1">
      <alignment horizontal="center"/>
    </xf>
    <xf numFmtId="0" fontId="10" fillId="0" borderId="1" xfId="0" applyFont="1" applyBorder="1"/>
    <xf numFmtId="180" fontId="24" fillId="0" borderId="1" xfId="0" applyNumberFormat="1" applyFont="1" applyBorder="1" applyAlignment="1"/>
    <xf numFmtId="0" fontId="28" fillId="0" borderId="1" xfId="0" applyFont="1" applyBorder="1" applyAlignment="1"/>
    <xf numFmtId="0" fontId="11" fillId="6" borderId="1" xfId="0" applyFont="1" applyFill="1" applyBorder="1" applyAlignment="1">
      <alignment horizontal="left" wrapText="1"/>
    </xf>
    <xf numFmtId="180" fontId="24" fillId="0" borderId="1" xfId="0" applyNumberFormat="1" applyFont="1" applyBorder="1" applyAlignment="1">
      <alignment horizontal="right"/>
    </xf>
    <xf numFmtId="180" fontId="25" fillId="6" borderId="0" xfId="0" applyNumberFormat="1" applyFont="1" applyFill="1" applyAlignment="1">
      <alignment horizontal="right" wrapText="1"/>
    </xf>
    <xf numFmtId="0" fontId="26" fillId="0" borderId="0" xfId="0" applyFont="1" applyAlignment="1"/>
    <xf numFmtId="0" fontId="0" fillId="6" borderId="1" xfId="0" applyFont="1" applyFill="1" applyBorder="1" applyAlignment="1">
      <alignment horizontal="left"/>
    </xf>
    <xf numFmtId="0" fontId="26" fillId="6" borderId="1" xfId="0" applyFont="1" applyFill="1" applyBorder="1" applyAlignment="1"/>
    <xf numFmtId="181" fontId="25" fillId="6" borderId="1" xfId="0" applyNumberFormat="1" applyFont="1" applyFill="1" applyBorder="1" applyAlignment="1">
      <alignment horizontal="left" wrapText="1"/>
    </xf>
    <xf numFmtId="180" fontId="0" fillId="0" borderId="0" xfId="0" applyNumberFormat="1" applyFont="1" applyAlignment="1"/>
    <xf numFmtId="181" fontId="25" fillId="6" borderId="2" xfId="0" applyNumberFormat="1" applyFont="1" applyFill="1" applyBorder="1" applyAlignment="1">
      <alignment horizontal="center" wrapText="1"/>
    </xf>
    <xf numFmtId="0" fontId="25" fillId="6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80" fontId="1" fillId="0" borderId="0" xfId="0" applyNumberFormat="1" applyFont="1" applyAlignment="1">
      <alignment horizontal="center"/>
    </xf>
    <xf numFmtId="0" fontId="2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180" fontId="31" fillId="0" borderId="0" xfId="0" applyNumberFormat="1" applyFont="1" applyAlignment="1">
      <alignment horizontal="center"/>
    </xf>
    <xf numFmtId="0" fontId="32" fillId="6" borderId="0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wrapText="1"/>
    </xf>
    <xf numFmtId="180" fontId="8" fillId="7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180" fontId="10" fillId="4" borderId="1" xfId="0" applyNumberFormat="1" applyFont="1" applyFill="1" applyBorder="1"/>
    <xf numFmtId="58" fontId="10" fillId="0" borderId="1" xfId="0" applyNumberFormat="1" applyFont="1" applyBorder="1" applyAlignment="1"/>
    <xf numFmtId="58" fontId="11" fillId="6" borderId="1" xfId="0" applyNumberFormat="1" applyFont="1" applyFill="1" applyBorder="1" applyAlignment="1">
      <alignment horizontal="left" wrapText="1"/>
    </xf>
    <xf numFmtId="180" fontId="11" fillId="6" borderId="1" xfId="0" applyNumberFormat="1" applyFont="1" applyFill="1" applyBorder="1" applyAlignment="1">
      <alignment horizontal="left" wrapText="1"/>
    </xf>
    <xf numFmtId="0" fontId="13" fillId="6" borderId="1" xfId="0" applyFont="1" applyFill="1" applyBorder="1" applyAlignment="1"/>
    <xf numFmtId="58" fontId="10" fillId="0" borderId="1" xfId="0" applyNumberFormat="1" applyFont="1" applyBorder="1" applyAlignment="1">
      <alignment horizontal="center"/>
    </xf>
    <xf numFmtId="58" fontId="11" fillId="6" borderId="1" xfId="0" applyNumberFormat="1" applyFont="1" applyFill="1" applyBorder="1" applyAlignment="1">
      <alignment horizontal="center" wrapText="1"/>
    </xf>
    <xf numFmtId="180" fontId="11" fillId="6" borderId="1" xfId="0" applyNumberFormat="1" applyFont="1" applyFill="1" applyBorder="1" applyAlignment="1">
      <alignment horizontal="right" wrapText="1"/>
    </xf>
    <xf numFmtId="182" fontId="11" fillId="6" borderId="1" xfId="0" applyNumberFormat="1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wrapText="1"/>
    </xf>
    <xf numFmtId="0" fontId="10" fillId="0" borderId="1" xfId="0" applyFont="1" applyBorder="1" applyAlignment="1"/>
    <xf numFmtId="180" fontId="10" fillId="0" borderId="1" xfId="0" applyNumberFormat="1" applyFont="1" applyBorder="1" applyAlignment="1">
      <alignment horizontal="right"/>
    </xf>
    <xf numFmtId="0" fontId="12" fillId="6" borderId="0" xfId="0" applyFont="1" applyFill="1" applyAlignment="1"/>
    <xf numFmtId="0" fontId="11" fillId="0" borderId="1" xfId="0" applyFont="1" applyBorder="1" applyAlignment="1">
      <alignment horizontal="left" wrapText="1"/>
    </xf>
    <xf numFmtId="58" fontId="11" fillId="0" borderId="1" xfId="0" applyNumberFormat="1" applyFont="1" applyBorder="1" applyAlignment="1">
      <alignment horizontal="center" wrapText="1"/>
    </xf>
    <xf numFmtId="0" fontId="11" fillId="6" borderId="0" xfId="0" applyFont="1" applyFill="1" applyAlignment="1">
      <alignment horizontal="left" wrapText="1"/>
    </xf>
    <xf numFmtId="0" fontId="13" fillId="0" borderId="1" xfId="0" applyFont="1" applyBorder="1" applyAlignment="1"/>
    <xf numFmtId="0" fontId="1" fillId="6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0" xfId="0" applyFont="1" applyAlignment="1"/>
    <xf numFmtId="0" fontId="10" fillId="0" borderId="3" xfId="0" applyFont="1" applyBorder="1" applyAlignment="1"/>
    <xf numFmtId="58" fontId="10" fillId="0" borderId="3" xfId="0" applyNumberFormat="1" applyFont="1" applyBorder="1" applyAlignment="1">
      <alignment horizontal="center"/>
    </xf>
    <xf numFmtId="58" fontId="11" fillId="6" borderId="3" xfId="0" applyNumberFormat="1" applyFont="1" applyFill="1" applyBorder="1" applyAlignment="1">
      <alignment horizontal="center" wrapText="1"/>
    </xf>
    <xf numFmtId="180" fontId="11" fillId="6" borderId="3" xfId="0" applyNumberFormat="1" applyFont="1" applyFill="1" applyBorder="1" applyAlignment="1">
      <alignment horizontal="right" wrapText="1"/>
    </xf>
    <xf numFmtId="180" fontId="11" fillId="6" borderId="0" xfId="0" applyNumberFormat="1" applyFont="1" applyFill="1" applyAlignment="1">
      <alignment horizontal="right" wrapText="1"/>
    </xf>
    <xf numFmtId="58" fontId="13" fillId="6" borderId="1" xfId="0" applyNumberFormat="1" applyFont="1" applyFill="1" applyBorder="1" applyAlignment="1">
      <alignment horizontal="center"/>
    </xf>
    <xf numFmtId="180" fontId="1" fillId="6" borderId="1" xfId="0" applyNumberFormat="1" applyFont="1" applyFill="1" applyBorder="1" applyAlignment="1">
      <alignment horizontal="right"/>
    </xf>
    <xf numFmtId="180" fontId="15" fillId="6" borderId="0" xfId="0" applyNumberFormat="1" applyFont="1" applyFill="1" applyAlignment="1">
      <alignment horizontal="right"/>
    </xf>
    <xf numFmtId="0" fontId="1" fillId="0" borderId="0" xfId="0" applyFont="1"/>
    <xf numFmtId="180" fontId="10" fillId="0" borderId="0" xfId="0" applyNumberFormat="1" applyFont="1" applyAlignment="1"/>
    <xf numFmtId="183" fontId="10" fillId="0" borderId="0" xfId="0" applyNumberFormat="1" applyFont="1" applyAlignment="1"/>
    <xf numFmtId="180" fontId="10" fillId="0" borderId="0" xfId="0" applyNumberFormat="1" applyFont="1"/>
    <xf numFmtId="180" fontId="10" fillId="0" borderId="0" xfId="0" applyNumberFormat="1" applyFont="1" applyAlignment="1">
      <alignment horizontal="right"/>
    </xf>
    <xf numFmtId="183" fontId="10" fillId="0" borderId="0" xfId="0" applyNumberFormat="1" applyFont="1" applyAlignment="1">
      <alignment horizontal="right"/>
    </xf>
    <xf numFmtId="180" fontId="30" fillId="0" borderId="0" xfId="0" applyNumberFormat="1" applyFont="1"/>
    <xf numFmtId="180" fontId="33" fillId="0" borderId="0" xfId="0" applyNumberFormat="1" applyFont="1"/>
    <xf numFmtId="180" fontId="1" fillId="0" borderId="0" xfId="0" applyNumberFormat="1" applyFont="1" applyAlignment="1"/>
    <xf numFmtId="0" fontId="8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7" fillId="6" borderId="0" xfId="0" applyFont="1" applyFill="1" applyBorder="1" applyAlignment="1">
      <alignment horizontal="center"/>
    </xf>
    <xf numFmtId="180" fontId="1" fillId="4" borderId="1" xfId="0" applyNumberFormat="1" applyFont="1" applyFill="1" applyBorder="1" applyAlignment="1"/>
    <xf numFmtId="181" fontId="1" fillId="0" borderId="1" xfId="0" applyNumberFormat="1" applyFont="1" applyBorder="1" applyAlignment="1">
      <alignment horizontal="center"/>
    </xf>
    <xf numFmtId="181" fontId="11" fillId="6" borderId="1" xfId="0" applyNumberFormat="1" applyFont="1" applyFill="1" applyBorder="1" applyAlignment="1">
      <alignment horizontal="center" wrapText="1"/>
    </xf>
    <xf numFmtId="0" fontId="36" fillId="6" borderId="0" xfId="0" applyFont="1" applyFill="1" applyBorder="1" applyAlignment="1"/>
    <xf numFmtId="0" fontId="1" fillId="0" borderId="1" xfId="0" applyFont="1" applyBorder="1" applyAlignment="1"/>
    <xf numFmtId="181" fontId="11" fillId="0" borderId="1" xfId="0" applyNumberFormat="1" applyFont="1" applyBorder="1" applyAlignment="1">
      <alignment horizontal="center" wrapText="1"/>
    </xf>
    <xf numFmtId="0" fontId="13" fillId="6" borderId="0" xfId="0" applyFont="1" applyFill="1" applyBorder="1" applyAlignment="1"/>
    <xf numFmtId="4" fontId="1" fillId="0" borderId="1" xfId="0" applyNumberFormat="1" applyFont="1" applyBorder="1" applyAlignment="1">
      <alignment horizontal="right"/>
    </xf>
    <xf numFmtId="180" fontId="11" fillId="0" borderId="1" xfId="0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center" wrapText="1"/>
    </xf>
    <xf numFmtId="180" fontId="1" fillId="0" borderId="1" xfId="0" applyNumberFormat="1" applyFont="1" applyBorder="1" applyAlignment="1"/>
    <xf numFmtId="180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3" fillId="6" borderId="4" xfId="0" applyFont="1" applyFill="1" applyBorder="1" applyAlignment="1"/>
    <xf numFmtId="0" fontId="1" fillId="6" borderId="4" xfId="0" applyFont="1" applyFill="1" applyBorder="1" applyAlignment="1">
      <alignment horizontal="center"/>
    </xf>
    <xf numFmtId="0" fontId="37" fillId="0" borderId="1" xfId="0" applyFont="1" applyBorder="1" applyAlignment="1">
      <alignment horizontal="left"/>
    </xf>
    <xf numFmtId="0" fontId="38" fillId="0" borderId="1" xfId="0" applyFont="1" applyBorder="1" applyAlignment="1">
      <alignment horizontal="left"/>
    </xf>
    <xf numFmtId="181" fontId="37" fillId="0" borderId="1" xfId="0" applyNumberFormat="1" applyFont="1" applyBorder="1" applyAlignment="1">
      <alignment horizontal="center"/>
    </xf>
    <xf numFmtId="181" fontId="39" fillId="0" borderId="1" xfId="0" applyNumberFormat="1" applyFont="1" applyBorder="1" applyAlignment="1">
      <alignment horizontal="center"/>
    </xf>
    <xf numFmtId="180" fontId="39" fillId="0" borderId="1" xfId="0" applyNumberFormat="1" applyFont="1" applyBorder="1" applyAlignment="1">
      <alignment horizontal="right"/>
    </xf>
    <xf numFmtId="0" fontId="39" fillId="0" borderId="1" xfId="0" applyFont="1" applyBorder="1" applyAlignment="1">
      <alignment horizontal="center"/>
    </xf>
    <xf numFmtId="183" fontId="1" fillId="0" borderId="0" xfId="0" applyNumberFormat="1" applyFont="1" applyAlignment="1"/>
    <xf numFmtId="180" fontId="1" fillId="0" borderId="0" xfId="0" applyNumberFormat="1" applyFont="1" applyAlignment="1">
      <alignment horizontal="right"/>
    </xf>
    <xf numFmtId="183" fontId="1" fillId="0" borderId="0" xfId="0" applyNumberFormat="1" applyFont="1" applyAlignment="1">
      <alignment horizontal="right"/>
    </xf>
    <xf numFmtId="0" fontId="4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181" fontId="24" fillId="0" borderId="1" xfId="0" applyNumberFormat="1" applyFont="1" applyBorder="1" applyAlignment="1"/>
    <xf numFmtId="181" fontId="24" fillId="0" borderId="1" xfId="0" applyNumberFormat="1" applyFont="1" applyBorder="1" applyAlignment="1">
      <alignment horizontal="left"/>
    </xf>
    <xf numFmtId="182" fontId="25" fillId="6" borderId="1" xfId="0" applyNumberFormat="1" applyFont="1" applyFill="1" applyBorder="1" applyAlignment="1">
      <alignment horizontal="left" wrapText="1"/>
    </xf>
    <xf numFmtId="0" fontId="24" fillId="6" borderId="1" xfId="0" applyFont="1" applyFill="1" applyBorder="1" applyAlignment="1"/>
    <xf numFmtId="0" fontId="25" fillId="6" borderId="4" xfId="0" applyFont="1" applyFill="1" applyBorder="1" applyAlignment="1">
      <alignment horizontal="left" wrapText="1"/>
    </xf>
    <xf numFmtId="0" fontId="24" fillId="0" borderId="4" xfId="0" applyFont="1" applyBorder="1" applyAlignment="1"/>
    <xf numFmtId="180" fontId="24" fillId="0" borderId="1" xfId="0" applyNumberFormat="1" applyFont="1" applyBorder="1" applyAlignment="1">
      <alignment horizontal="left"/>
    </xf>
    <xf numFmtId="181" fontId="25" fillId="0" borderId="1" xfId="0" applyNumberFormat="1" applyFont="1" applyBorder="1" applyAlignment="1">
      <alignment horizontal="left" wrapText="1"/>
    </xf>
    <xf numFmtId="180" fontId="25" fillId="0" borderId="1" xfId="0" applyNumberFormat="1" applyFont="1" applyBorder="1" applyAlignment="1">
      <alignment horizontal="left" wrapText="1"/>
    </xf>
    <xf numFmtId="180" fontId="24" fillId="0" borderId="1" xfId="0" applyNumberFormat="1" applyFont="1" applyBorder="1"/>
    <xf numFmtId="0" fontId="0" fillId="0" borderId="1" xfId="0" applyBorder="1"/>
    <xf numFmtId="0" fontId="0" fillId="0" borderId="0" xfId="0" applyFont="1"/>
    <xf numFmtId="180" fontId="0" fillId="0" borderId="0" xfId="0" applyNumberFormat="1" applyFont="1"/>
    <xf numFmtId="0" fontId="2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180" fontId="22" fillId="7" borderId="1" xfId="0" applyNumberFormat="1" applyFont="1" applyFill="1" applyBorder="1" applyAlignment="1">
      <alignment horizontal="center" wrapText="1"/>
    </xf>
    <xf numFmtId="180" fontId="0" fillId="4" borderId="1" xfId="0" applyNumberFormat="1" applyFont="1" applyFill="1" applyBorder="1"/>
    <xf numFmtId="181" fontId="0" fillId="0" borderId="1" xfId="0" applyNumberFormat="1" applyFont="1" applyBorder="1" applyAlignment="1">
      <alignment horizontal="left"/>
    </xf>
    <xf numFmtId="184" fontId="25" fillId="6" borderId="1" xfId="0" applyNumberFormat="1" applyFont="1" applyFill="1" applyBorder="1" applyAlignment="1">
      <alignment horizontal="center" wrapText="1"/>
    </xf>
    <xf numFmtId="0" fontId="0" fillId="0" borderId="1" xfId="0" applyFont="1" applyBorder="1"/>
    <xf numFmtId="182" fontId="25" fillId="6" borderId="1" xfId="0" applyNumberFormat="1" applyFont="1" applyFill="1" applyBorder="1" applyAlignment="1">
      <alignment horizontal="center" wrapText="1"/>
    </xf>
    <xf numFmtId="0" fontId="44" fillId="6" borderId="1" xfId="0" applyFont="1" applyFill="1" applyBorder="1"/>
    <xf numFmtId="0" fontId="25" fillId="6" borderId="5" xfId="0" applyFont="1" applyFill="1" applyBorder="1" applyAlignment="1">
      <alignment horizontal="left" wrapText="1"/>
    </xf>
    <xf numFmtId="0" fontId="25" fillId="0" borderId="1" xfId="0" applyFont="1" applyBorder="1" applyAlignment="1">
      <alignment horizontal="left" vertical="center" wrapText="1"/>
    </xf>
    <xf numFmtId="182" fontId="25" fillId="0" borderId="1" xfId="0" applyNumberFormat="1" applyFont="1" applyBorder="1" applyAlignment="1">
      <alignment horizontal="left" wrapText="1"/>
    </xf>
    <xf numFmtId="180" fontId="25" fillId="0" borderId="2" xfId="0" applyNumberFormat="1" applyFont="1" applyBorder="1" applyAlignment="1">
      <alignment horizontal="left" wrapText="1"/>
    </xf>
    <xf numFmtId="0" fontId="25" fillId="0" borderId="4" xfId="0" applyFont="1" applyBorder="1" applyAlignment="1">
      <alignment horizontal="left" wrapText="1"/>
    </xf>
    <xf numFmtId="0" fontId="0" fillId="0" borderId="1" xfId="0" applyFont="1" applyBorder="1" applyAlignment="1"/>
    <xf numFmtId="183" fontId="0" fillId="0" borderId="0" xfId="0" applyNumberFormat="1" applyFont="1"/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B9BD5"/>
      <rgbColor rgb="00993366"/>
      <rgbColor rgb="00FFFFCC"/>
      <rgbColor rgb="00CCFFFF"/>
      <rgbColor rgb="00660066"/>
      <rgbColor rgb="00FF8080"/>
      <rgbColor rgb="000066CC"/>
      <rgbColor rgb="00CFE2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BC2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B4A"/>
      <rgbColor rgb="00339966"/>
      <rgbColor rgb="00172938"/>
      <rgbColor rgb="00363636"/>
      <rgbColor rgb="00993300"/>
      <rgbColor rgb="00993366"/>
      <rgbColor rgb="00222222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846720</xdr:colOff>
      <xdr:row>0</xdr:row>
      <xdr:rowOff>67320</xdr:rowOff>
    </xdr:from>
    <xdr:to>
      <xdr:col>3</xdr:col>
      <xdr:colOff>563040</xdr:colOff>
      <xdr:row>4</xdr:row>
      <xdr:rowOff>0</xdr:rowOff>
    </xdr:to>
    <xdr:pic>
      <xdr:nvPicPr>
        <xdr:cNvPr id="2" name="image1.png"/>
        <xdr:cNvPicPr/>
      </xdr:nvPicPr>
      <xdr:blipFill>
        <a:blip r:embed="rId1"/>
        <a:stretch>
          <a:fillRect/>
        </a:stretch>
      </xdr:blipFill>
      <xdr:spPr>
        <a:xfrm>
          <a:off x="4766310" y="67310"/>
          <a:ext cx="641350" cy="73279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415440</xdr:colOff>
      <xdr:row>0</xdr:row>
      <xdr:rowOff>67320</xdr:rowOff>
    </xdr:from>
    <xdr:to>
      <xdr:col>3</xdr:col>
      <xdr:colOff>112680</xdr:colOff>
      <xdr:row>4</xdr:row>
      <xdr:rowOff>66240</xdr:rowOff>
    </xdr:to>
    <xdr:pic>
      <xdr:nvPicPr>
        <xdr:cNvPr id="2" name="image1.png"/>
        <xdr:cNvPicPr/>
      </xdr:nvPicPr>
      <xdr:blipFill>
        <a:blip r:embed="rId1"/>
        <a:stretch>
          <a:fillRect/>
        </a:stretch>
      </xdr:blipFill>
      <xdr:spPr>
        <a:xfrm>
          <a:off x="4608830" y="67310"/>
          <a:ext cx="622300" cy="64643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874440</xdr:colOff>
      <xdr:row>0</xdr:row>
      <xdr:rowOff>104760</xdr:rowOff>
    </xdr:from>
    <xdr:to>
      <xdr:col>3</xdr:col>
      <xdr:colOff>657000</xdr:colOff>
      <xdr:row>4</xdr:row>
      <xdr:rowOff>104760</xdr:rowOff>
    </xdr:to>
    <xdr:pic>
      <xdr:nvPicPr>
        <xdr:cNvPr id="2" name="image1.png"/>
        <xdr:cNvPicPr/>
      </xdr:nvPicPr>
      <xdr:blipFill>
        <a:blip r:embed="rId1"/>
        <a:stretch>
          <a:fillRect/>
        </a:stretch>
      </xdr:blipFill>
      <xdr:spPr>
        <a:xfrm>
          <a:off x="5067300" y="104140"/>
          <a:ext cx="707390" cy="8001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713880</xdr:colOff>
      <xdr:row>0</xdr:row>
      <xdr:rowOff>76680</xdr:rowOff>
    </xdr:from>
    <xdr:to>
      <xdr:col>3</xdr:col>
      <xdr:colOff>447480</xdr:colOff>
      <xdr:row>4</xdr:row>
      <xdr:rowOff>74880</xdr:rowOff>
    </xdr:to>
    <xdr:pic>
      <xdr:nvPicPr>
        <xdr:cNvPr id="3" name="image1.png"/>
        <xdr:cNvPicPr/>
      </xdr:nvPicPr>
      <xdr:blipFill>
        <a:blip r:embed="rId1"/>
        <a:stretch>
          <a:fillRect/>
        </a:stretch>
      </xdr:blipFill>
      <xdr:spPr>
        <a:xfrm>
          <a:off x="4907280" y="76200"/>
          <a:ext cx="658495" cy="64579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916200</xdr:colOff>
      <xdr:row>0</xdr:row>
      <xdr:rowOff>96120</xdr:rowOff>
    </xdr:from>
    <xdr:to>
      <xdr:col>3</xdr:col>
      <xdr:colOff>649800</xdr:colOff>
      <xdr:row>4</xdr:row>
      <xdr:rowOff>96840</xdr:rowOff>
    </xdr:to>
    <xdr:pic>
      <xdr:nvPicPr>
        <xdr:cNvPr id="4" name="image1.png 2"/>
        <xdr:cNvPicPr/>
      </xdr:nvPicPr>
      <xdr:blipFill>
        <a:blip r:embed="rId1"/>
        <a:stretch>
          <a:fillRect/>
        </a:stretch>
      </xdr:blipFill>
      <xdr:spPr>
        <a:xfrm>
          <a:off x="5033010" y="95885"/>
          <a:ext cx="659130" cy="64833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787680</xdr:colOff>
      <xdr:row>1</xdr:row>
      <xdr:rowOff>28800</xdr:rowOff>
    </xdr:from>
    <xdr:to>
      <xdr:col>3</xdr:col>
      <xdr:colOff>464760</xdr:colOff>
      <xdr:row>4</xdr:row>
      <xdr:rowOff>128520</xdr:rowOff>
    </xdr:to>
    <xdr:pic>
      <xdr:nvPicPr>
        <xdr:cNvPr id="5" name="image1.png 1"/>
        <xdr:cNvPicPr/>
      </xdr:nvPicPr>
      <xdr:blipFill>
        <a:blip r:embed="rId1"/>
        <a:stretch>
          <a:fillRect/>
        </a:stretch>
      </xdr:blipFill>
      <xdr:spPr>
        <a:xfrm>
          <a:off x="4905375" y="190500"/>
          <a:ext cx="602615" cy="58547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184150</xdr:colOff>
      <xdr:row>0</xdr:row>
      <xdr:rowOff>134620</xdr:rowOff>
    </xdr:from>
    <xdr:to>
      <xdr:col>2</xdr:col>
      <xdr:colOff>808990</xdr:colOff>
      <xdr:row>4</xdr:row>
      <xdr:rowOff>136525</xdr:rowOff>
    </xdr:to>
    <xdr:pic>
      <xdr:nvPicPr>
        <xdr:cNvPr id="2" name="image1.png"/>
        <xdr:cNvPicPr/>
      </xdr:nvPicPr>
      <xdr:blipFill>
        <a:blip r:embed="rId1"/>
        <a:stretch>
          <a:fillRect/>
        </a:stretch>
      </xdr:blipFill>
      <xdr:spPr>
        <a:xfrm>
          <a:off x="5577840" y="134620"/>
          <a:ext cx="624840" cy="64960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  <pageSetUpPr fitToPage="1"/>
  </sheetPr>
  <dimension ref="A1:Z933"/>
  <sheetViews>
    <sheetView tabSelected="1" workbookViewId="0">
      <selection activeCell="D33" sqref="D33"/>
    </sheetView>
  </sheetViews>
  <sheetFormatPr defaultColWidth="12.6380952380952" defaultRowHeight="12.75"/>
  <cols>
    <col min="1" max="1" width="25.5142857142857" customWidth="1"/>
    <col min="2" max="2" width="33.2761904761905" customWidth="1"/>
    <col min="3" max="3" width="13.8761904761905" customWidth="1"/>
    <col min="4" max="4" width="12.3809523809524" customWidth="1"/>
    <col min="5" max="5" width="14.0095238095238" customWidth="1"/>
    <col min="7" max="7" width="14.1142857142857" customWidth="1"/>
    <col min="8" max="8" width="24.8571428571429" customWidth="1"/>
  </cols>
  <sheetData>
    <row r="1" ht="15.75" customHeight="1" spans="1:26">
      <c r="A1" s="215"/>
      <c r="B1" s="215"/>
      <c r="C1" s="215"/>
      <c r="D1" s="215"/>
      <c r="E1" s="216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</row>
    <row r="2" ht="15.75" customHeight="1" spans="1:26">
      <c r="A2" s="215"/>
      <c r="B2" s="69"/>
      <c r="C2" s="70"/>
      <c r="D2" s="70"/>
      <c r="E2" s="71"/>
      <c r="F2" s="69"/>
      <c r="G2" s="70"/>
      <c r="H2" s="70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</row>
    <row r="3" ht="15.75" customHeight="1" spans="1:26">
      <c r="A3" s="69"/>
      <c r="B3" s="69"/>
      <c r="C3" s="70"/>
      <c r="D3" s="70"/>
      <c r="E3" s="71"/>
      <c r="F3" s="69"/>
      <c r="G3" s="70"/>
      <c r="H3" s="70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</row>
    <row r="4" ht="15.75" customHeight="1" spans="1:26">
      <c r="A4" s="69"/>
      <c r="B4" s="69"/>
      <c r="C4" s="70"/>
      <c r="D4" s="70"/>
      <c r="E4" s="71"/>
      <c r="F4" s="69"/>
      <c r="G4" s="70"/>
      <c r="H4" s="70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</row>
    <row r="5" ht="15.75" customHeight="1" spans="1:26">
      <c r="A5" s="69"/>
      <c r="B5" s="69"/>
      <c r="C5" s="70"/>
      <c r="D5" s="70"/>
      <c r="E5" s="71"/>
      <c r="F5" s="69"/>
      <c r="G5" s="70"/>
      <c r="H5" s="70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</row>
    <row r="6" ht="15.75" customHeight="1" spans="1:26">
      <c r="A6" s="217" t="s">
        <v>0</v>
      </c>
      <c r="B6" s="217"/>
      <c r="C6" s="217"/>
      <c r="D6" s="217"/>
      <c r="E6" s="217"/>
      <c r="F6" s="217"/>
      <c r="G6" s="217"/>
      <c r="H6" s="217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</row>
    <row r="7" ht="15.75" customHeight="1" spans="1:26">
      <c r="A7" s="217" t="s">
        <v>1</v>
      </c>
      <c r="B7" s="217"/>
      <c r="C7" s="217"/>
      <c r="D7" s="217"/>
      <c r="E7" s="217"/>
      <c r="F7" s="217"/>
      <c r="G7" s="217"/>
      <c r="H7" s="217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</row>
    <row r="8" ht="15.75" customHeight="1" spans="1:26">
      <c r="A8" s="217" t="s">
        <v>2</v>
      </c>
      <c r="B8" s="217"/>
      <c r="C8" s="217"/>
      <c r="D8" s="217"/>
      <c r="E8" s="217"/>
      <c r="F8" s="217"/>
      <c r="G8" s="217"/>
      <c r="H8" s="217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</row>
    <row r="9" ht="15.75" customHeight="1" spans="1:26">
      <c r="A9" s="218" t="s">
        <v>3</v>
      </c>
      <c r="B9" s="218"/>
      <c r="C9" s="218"/>
      <c r="D9" s="218"/>
      <c r="E9" s="218"/>
      <c r="F9" s="218"/>
      <c r="G9" s="218"/>
      <c r="H9" s="218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</row>
    <row r="10" ht="15.75" customHeight="1" spans="1:26">
      <c r="A10" s="218" t="s">
        <v>4</v>
      </c>
      <c r="B10" s="218"/>
      <c r="C10" s="218"/>
      <c r="D10" s="218"/>
      <c r="E10" s="218"/>
      <c r="F10" s="218"/>
      <c r="G10" s="218"/>
      <c r="H10" s="218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</row>
    <row r="11" ht="15.75" customHeight="1" spans="1:26">
      <c r="A11" s="219" t="s">
        <v>5</v>
      </c>
      <c r="B11" s="219"/>
      <c r="C11" s="219"/>
      <c r="D11" s="219"/>
      <c r="E11" s="219"/>
      <c r="F11" s="219"/>
      <c r="G11" s="219"/>
      <c r="H11" s="219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</row>
    <row r="12" ht="15.75" customHeight="1" spans="1:26">
      <c r="A12" s="220"/>
      <c r="B12" s="69"/>
      <c r="C12" s="70"/>
      <c r="D12" s="70"/>
      <c r="E12" s="71"/>
      <c r="F12" s="69"/>
      <c r="G12" s="70"/>
      <c r="H12" s="70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</row>
    <row r="13" ht="15.75" customHeight="1" spans="1:26">
      <c r="A13" s="72" t="s">
        <v>6</v>
      </c>
      <c r="B13" s="72"/>
      <c r="C13" s="72"/>
      <c r="D13" s="72"/>
      <c r="E13" s="72"/>
      <c r="F13" s="72"/>
      <c r="G13" s="72"/>
      <c r="H13" s="72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</row>
    <row r="14" ht="15.75" customHeight="1" spans="1:26">
      <c r="A14" s="69"/>
      <c r="B14" s="69"/>
      <c r="C14" s="70"/>
      <c r="D14" s="70"/>
      <c r="E14" s="71"/>
      <c r="F14" s="69"/>
      <c r="G14" s="70"/>
      <c r="H14" s="70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</row>
    <row r="15" ht="39" customHeight="1" spans="1:26">
      <c r="A15" s="73" t="s">
        <v>7</v>
      </c>
      <c r="B15" s="73" t="s">
        <v>8</v>
      </c>
      <c r="C15" s="73" t="s">
        <v>9</v>
      </c>
      <c r="D15" s="73" t="s">
        <v>10</v>
      </c>
      <c r="E15" s="221" t="s">
        <v>11</v>
      </c>
      <c r="F15" s="73" t="s">
        <v>12</v>
      </c>
      <c r="G15" s="73" t="s">
        <v>13</v>
      </c>
      <c r="H15" s="73" t="s">
        <v>14</v>
      </c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</row>
    <row r="16" ht="18.75" customHeight="1" spans="1:26">
      <c r="A16" s="76" t="s">
        <v>15</v>
      </c>
      <c r="B16" s="76"/>
      <c r="C16" s="76"/>
      <c r="D16" s="76"/>
      <c r="E16" s="76"/>
      <c r="F16" s="76"/>
      <c r="G16" s="76"/>
      <c r="H16" s="222">
        <f>SUM(E17:E18)</f>
        <v>9000</v>
      </c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</row>
    <row r="17" customHeight="1" spans="1:8">
      <c r="A17" s="78" t="s">
        <v>16</v>
      </c>
      <c r="B17" s="78" t="s">
        <v>17</v>
      </c>
      <c r="C17" s="223">
        <v>44652</v>
      </c>
      <c r="D17" s="223">
        <v>44652</v>
      </c>
      <c r="E17" s="81">
        <v>4200</v>
      </c>
      <c r="F17" s="224">
        <v>44669</v>
      </c>
      <c r="G17" s="91" t="s">
        <v>18</v>
      </c>
      <c r="H17" s="225"/>
    </row>
    <row r="18" ht="12" customHeight="1" spans="1:8">
      <c r="A18" s="78" t="s">
        <v>19</v>
      </c>
      <c r="B18" s="78" t="s">
        <v>20</v>
      </c>
      <c r="C18" s="223">
        <v>44657</v>
      </c>
      <c r="D18" s="118">
        <v>44657</v>
      </c>
      <c r="E18" s="81">
        <v>4800</v>
      </c>
      <c r="F18" s="226">
        <v>44669</v>
      </c>
      <c r="G18" s="227" t="s">
        <v>21</v>
      </c>
      <c r="H18" s="225"/>
    </row>
    <row r="19" ht="15.75" customHeight="1" spans="1:8">
      <c r="A19" s="76" t="s">
        <v>22</v>
      </c>
      <c r="B19" s="76"/>
      <c r="C19" s="76"/>
      <c r="D19" s="76"/>
      <c r="E19" s="76"/>
      <c r="F19" s="76"/>
      <c r="G19" s="76"/>
      <c r="H19" s="222">
        <f>SUM(E20:E65)</f>
        <v>314421.19</v>
      </c>
    </row>
    <row r="20" ht="15.75" customHeight="1" spans="1:8">
      <c r="A20" s="78" t="s">
        <v>23</v>
      </c>
      <c r="B20" s="78" t="s">
        <v>24</v>
      </c>
      <c r="C20" s="118">
        <v>44608</v>
      </c>
      <c r="D20" s="118">
        <v>44657</v>
      </c>
      <c r="E20" s="81">
        <v>490.6</v>
      </c>
      <c r="F20" s="226">
        <v>44669</v>
      </c>
      <c r="G20" s="78" t="s">
        <v>21</v>
      </c>
      <c r="H20" s="225"/>
    </row>
    <row r="21" customHeight="1" spans="1:8">
      <c r="A21" s="78" t="s">
        <v>25</v>
      </c>
      <c r="B21" s="78" t="s">
        <v>26</v>
      </c>
      <c r="C21" s="118">
        <v>44636</v>
      </c>
      <c r="D21" s="118">
        <v>44662</v>
      </c>
      <c r="E21" s="81">
        <v>1876.38</v>
      </c>
      <c r="F21" s="226">
        <v>44669</v>
      </c>
      <c r="G21" s="78" t="s">
        <v>18</v>
      </c>
      <c r="H21" s="225"/>
    </row>
    <row r="22" ht="15.75" customHeight="1" spans="1:8">
      <c r="A22" s="78" t="s">
        <v>27</v>
      </c>
      <c r="B22" s="78" t="s">
        <v>26</v>
      </c>
      <c r="C22" s="118">
        <v>44638</v>
      </c>
      <c r="D22" s="118">
        <v>44659</v>
      </c>
      <c r="E22" s="81">
        <v>2103.87</v>
      </c>
      <c r="F22" s="226">
        <v>44669</v>
      </c>
      <c r="G22" s="78" t="s">
        <v>18</v>
      </c>
      <c r="H22" s="225"/>
    </row>
    <row r="23" ht="15.75" customHeight="1" spans="1:8">
      <c r="A23" s="78" t="s">
        <v>28</v>
      </c>
      <c r="B23" s="78" t="s">
        <v>26</v>
      </c>
      <c r="C23" s="223">
        <v>44649</v>
      </c>
      <c r="D23" s="118">
        <v>44652</v>
      </c>
      <c r="E23" s="81">
        <v>4543.47</v>
      </c>
      <c r="F23" s="226">
        <v>44669</v>
      </c>
      <c r="G23" s="78" t="s">
        <v>18</v>
      </c>
      <c r="H23" s="225"/>
    </row>
    <row r="24" ht="15.75" customHeight="1" spans="1:8">
      <c r="A24" s="78" t="s">
        <v>29</v>
      </c>
      <c r="B24" s="78" t="s">
        <v>30</v>
      </c>
      <c r="C24" s="118">
        <v>44649</v>
      </c>
      <c r="D24" s="118">
        <v>44652</v>
      </c>
      <c r="E24" s="81">
        <v>80.39</v>
      </c>
      <c r="F24" s="226">
        <v>44669</v>
      </c>
      <c r="G24" s="78" t="s">
        <v>18</v>
      </c>
      <c r="H24" s="225"/>
    </row>
    <row r="25" ht="15.75" customHeight="1" spans="1:8">
      <c r="A25" s="78" t="s">
        <v>31</v>
      </c>
      <c r="B25" s="78" t="s">
        <v>32</v>
      </c>
      <c r="C25" s="118">
        <v>44650</v>
      </c>
      <c r="D25" s="118">
        <v>44652</v>
      </c>
      <c r="E25" s="81">
        <v>13500</v>
      </c>
      <c r="F25" s="226">
        <v>44669</v>
      </c>
      <c r="G25" s="78" t="s">
        <v>18</v>
      </c>
      <c r="H25" s="225"/>
    </row>
    <row r="26" ht="15.75" customHeight="1" spans="1:8">
      <c r="A26" s="78" t="s">
        <v>33</v>
      </c>
      <c r="B26" s="78" t="s">
        <v>32</v>
      </c>
      <c r="C26" s="118">
        <v>44650</v>
      </c>
      <c r="D26" s="118">
        <v>44652</v>
      </c>
      <c r="E26" s="81">
        <v>2914</v>
      </c>
      <c r="F26" s="226">
        <v>44669</v>
      </c>
      <c r="G26" s="78" t="s">
        <v>18</v>
      </c>
      <c r="H26" s="225"/>
    </row>
    <row r="27" ht="15.75" customHeight="1" spans="1:8">
      <c r="A27" s="78" t="s">
        <v>34</v>
      </c>
      <c r="B27" s="78" t="s">
        <v>35</v>
      </c>
      <c r="C27" s="118">
        <v>44650</v>
      </c>
      <c r="D27" s="118">
        <v>44663</v>
      </c>
      <c r="E27" s="81">
        <v>16320</v>
      </c>
      <c r="F27" s="226">
        <v>44669</v>
      </c>
      <c r="G27" s="78" t="s">
        <v>18</v>
      </c>
      <c r="H27" s="225"/>
    </row>
    <row r="28" ht="14.25" customHeight="1" spans="1:8">
      <c r="A28" s="78" t="s">
        <v>36</v>
      </c>
      <c r="B28" s="78" t="s">
        <v>37</v>
      </c>
      <c r="C28" s="223">
        <v>44651</v>
      </c>
      <c r="D28" s="118">
        <v>44652</v>
      </c>
      <c r="E28" s="81">
        <v>1900</v>
      </c>
      <c r="F28" s="226">
        <v>44669</v>
      </c>
      <c r="G28" s="78" t="s">
        <v>18</v>
      </c>
      <c r="H28" s="225"/>
    </row>
    <row r="29" ht="13.5" customHeight="1" spans="1:8">
      <c r="A29" s="78" t="s">
        <v>38</v>
      </c>
      <c r="B29" s="78" t="s">
        <v>39</v>
      </c>
      <c r="C29" s="118">
        <v>44651</v>
      </c>
      <c r="D29" s="118">
        <v>44658</v>
      </c>
      <c r="E29" s="81">
        <v>9230.36</v>
      </c>
      <c r="F29" s="226">
        <v>44669</v>
      </c>
      <c r="G29" s="78" t="s">
        <v>18</v>
      </c>
      <c r="H29" s="225"/>
    </row>
    <row r="30" ht="15.75" customHeight="1" spans="1:8">
      <c r="A30" s="78" t="s">
        <v>40</v>
      </c>
      <c r="B30" s="78" t="s">
        <v>41</v>
      </c>
      <c r="C30" s="118">
        <v>44652</v>
      </c>
      <c r="D30" s="118">
        <v>44655</v>
      </c>
      <c r="E30" s="81">
        <v>9031.43</v>
      </c>
      <c r="F30" s="226">
        <v>44669</v>
      </c>
      <c r="G30" s="78" t="s">
        <v>18</v>
      </c>
      <c r="H30" s="225"/>
    </row>
    <row r="31" ht="15.75" customHeight="1" spans="1:8">
      <c r="A31" s="78" t="s">
        <v>42</v>
      </c>
      <c r="B31" s="78" t="s">
        <v>43</v>
      </c>
      <c r="C31" s="118">
        <v>44655</v>
      </c>
      <c r="D31" s="118">
        <v>44658</v>
      </c>
      <c r="E31" s="81">
        <v>5536.98</v>
      </c>
      <c r="F31" s="226">
        <v>44669</v>
      </c>
      <c r="G31" s="78" t="s">
        <v>18</v>
      </c>
      <c r="H31" s="225"/>
    </row>
    <row r="32" ht="15.75" customHeight="1" spans="1:8">
      <c r="A32" s="78" t="s">
        <v>44</v>
      </c>
      <c r="B32" s="78" t="s">
        <v>45</v>
      </c>
      <c r="C32" s="118">
        <v>44655</v>
      </c>
      <c r="D32" s="118">
        <v>44663</v>
      </c>
      <c r="E32" s="81">
        <v>1839.07</v>
      </c>
      <c r="F32" s="226">
        <v>44669</v>
      </c>
      <c r="G32" s="78" t="s">
        <v>18</v>
      </c>
      <c r="H32" s="225"/>
    </row>
    <row r="33" ht="15.75" customHeight="1" spans="1:8">
      <c r="A33" s="78" t="s">
        <v>46</v>
      </c>
      <c r="B33" s="78" t="s">
        <v>47</v>
      </c>
      <c r="C33" s="223">
        <v>44656</v>
      </c>
      <c r="D33" s="118">
        <v>44657</v>
      </c>
      <c r="E33" s="81">
        <v>2574.86</v>
      </c>
      <c r="F33" s="226">
        <v>44669</v>
      </c>
      <c r="G33" s="78" t="s">
        <v>18</v>
      </c>
      <c r="H33" s="225"/>
    </row>
    <row r="34" ht="15.75" customHeight="1" spans="1:8">
      <c r="A34" s="78" t="s">
        <v>48</v>
      </c>
      <c r="B34" s="78" t="s">
        <v>39</v>
      </c>
      <c r="C34" s="223">
        <v>44656</v>
      </c>
      <c r="D34" s="118">
        <v>44657</v>
      </c>
      <c r="E34" s="81">
        <v>3722.83</v>
      </c>
      <c r="F34" s="226">
        <v>44669</v>
      </c>
      <c r="G34" s="78" t="s">
        <v>18</v>
      </c>
      <c r="H34" s="225"/>
    </row>
    <row r="35" ht="15.75" customHeight="1" spans="1:8">
      <c r="A35" s="78" t="s">
        <v>49</v>
      </c>
      <c r="B35" s="78" t="s">
        <v>50</v>
      </c>
      <c r="C35" s="118">
        <v>44656</v>
      </c>
      <c r="D35" s="118">
        <v>44657</v>
      </c>
      <c r="E35" s="81">
        <v>11838.75</v>
      </c>
      <c r="F35" s="226">
        <v>44669</v>
      </c>
      <c r="G35" s="78" t="s">
        <v>18</v>
      </c>
      <c r="H35" s="225"/>
    </row>
    <row r="36" ht="15.75" customHeight="1" spans="1:8">
      <c r="A36" s="78" t="s">
        <v>51</v>
      </c>
      <c r="B36" s="78" t="s">
        <v>52</v>
      </c>
      <c r="C36" s="118">
        <v>44656</v>
      </c>
      <c r="D36" s="118">
        <v>44659</v>
      </c>
      <c r="E36" s="81">
        <v>10744.11</v>
      </c>
      <c r="F36" s="226">
        <v>44669</v>
      </c>
      <c r="G36" s="78" t="s">
        <v>18</v>
      </c>
      <c r="H36" s="225"/>
    </row>
    <row r="37" ht="15.75" customHeight="1" spans="1:8">
      <c r="A37" s="78" t="s">
        <v>53</v>
      </c>
      <c r="B37" s="78" t="s">
        <v>54</v>
      </c>
      <c r="C37" s="118">
        <v>44657</v>
      </c>
      <c r="D37" s="118">
        <v>44658</v>
      </c>
      <c r="E37" s="81">
        <v>15939.31</v>
      </c>
      <c r="F37" s="226">
        <v>44669</v>
      </c>
      <c r="G37" s="78" t="s">
        <v>18</v>
      </c>
      <c r="H37" s="225"/>
    </row>
    <row r="38" ht="15.75" customHeight="1" spans="1:8">
      <c r="A38" s="78" t="s">
        <v>55</v>
      </c>
      <c r="B38" s="78" t="s">
        <v>56</v>
      </c>
      <c r="C38" s="118">
        <v>44657</v>
      </c>
      <c r="D38" s="118">
        <v>44659</v>
      </c>
      <c r="E38" s="81">
        <v>6352.98</v>
      </c>
      <c r="F38" s="226">
        <v>44669</v>
      </c>
      <c r="G38" s="78" t="s">
        <v>18</v>
      </c>
      <c r="H38" s="225"/>
    </row>
    <row r="39" ht="15.75" customHeight="1" spans="1:8">
      <c r="A39" s="78" t="s">
        <v>57</v>
      </c>
      <c r="B39" s="78" t="s">
        <v>58</v>
      </c>
      <c r="C39" s="118">
        <v>44658</v>
      </c>
      <c r="D39" s="118">
        <v>44658</v>
      </c>
      <c r="E39" s="81">
        <v>14170.94</v>
      </c>
      <c r="F39" s="226">
        <v>44669</v>
      </c>
      <c r="G39" s="78" t="s">
        <v>18</v>
      </c>
      <c r="H39" s="225"/>
    </row>
    <row r="40" ht="15.75" customHeight="1" spans="1:8">
      <c r="A40" s="78" t="s">
        <v>59</v>
      </c>
      <c r="B40" s="78" t="s">
        <v>39</v>
      </c>
      <c r="C40" s="118">
        <v>44658</v>
      </c>
      <c r="D40" s="118">
        <v>44659</v>
      </c>
      <c r="E40" s="81">
        <v>839.52</v>
      </c>
      <c r="F40" s="226">
        <v>44669</v>
      </c>
      <c r="G40" s="78" t="s">
        <v>18</v>
      </c>
      <c r="H40" s="225"/>
    </row>
    <row r="41" ht="15.75" customHeight="1" spans="1:8">
      <c r="A41" s="78" t="s">
        <v>60</v>
      </c>
      <c r="B41" s="78" t="s">
        <v>58</v>
      </c>
      <c r="C41" s="118">
        <v>44658</v>
      </c>
      <c r="D41" s="118">
        <v>44659</v>
      </c>
      <c r="E41" s="81">
        <v>4167.92</v>
      </c>
      <c r="F41" s="226">
        <v>44669</v>
      </c>
      <c r="G41" s="78" t="s">
        <v>18</v>
      </c>
      <c r="H41" s="225"/>
    </row>
    <row r="42" ht="15.75" customHeight="1" spans="1:8">
      <c r="A42" s="78" t="s">
        <v>61</v>
      </c>
      <c r="B42" s="78" t="s">
        <v>54</v>
      </c>
      <c r="C42" s="118">
        <v>44658</v>
      </c>
      <c r="D42" s="118">
        <v>44658</v>
      </c>
      <c r="E42" s="81">
        <v>15939.31</v>
      </c>
      <c r="F42" s="226">
        <v>44669</v>
      </c>
      <c r="G42" s="78" t="s">
        <v>18</v>
      </c>
      <c r="H42" s="225"/>
    </row>
    <row r="43" ht="15.75" customHeight="1" spans="1:8">
      <c r="A43" s="78" t="s">
        <v>62</v>
      </c>
      <c r="B43" s="78" t="s">
        <v>24</v>
      </c>
      <c r="C43" s="118">
        <v>44658</v>
      </c>
      <c r="D43" s="118">
        <v>44659</v>
      </c>
      <c r="E43" s="81">
        <v>13945</v>
      </c>
      <c r="F43" s="226">
        <v>44669</v>
      </c>
      <c r="G43" s="78" t="s">
        <v>21</v>
      </c>
      <c r="H43" s="225"/>
    </row>
    <row r="44" ht="15.75" customHeight="1" spans="1:8">
      <c r="A44" s="78" t="s">
        <v>63</v>
      </c>
      <c r="B44" s="78" t="s">
        <v>39</v>
      </c>
      <c r="C44" s="118">
        <v>44658</v>
      </c>
      <c r="D44" s="118">
        <v>44664</v>
      </c>
      <c r="E44" s="81">
        <v>335.83</v>
      </c>
      <c r="F44" s="226">
        <v>44669</v>
      </c>
      <c r="G44" s="78" t="s">
        <v>18</v>
      </c>
      <c r="H44" s="225"/>
    </row>
    <row r="45" ht="15.75" customHeight="1" spans="1:8">
      <c r="A45" s="78" t="s">
        <v>64</v>
      </c>
      <c r="B45" s="78" t="s">
        <v>47</v>
      </c>
      <c r="C45" s="118">
        <v>44659</v>
      </c>
      <c r="D45" s="118">
        <v>44659</v>
      </c>
      <c r="E45" s="81">
        <v>6584.27</v>
      </c>
      <c r="F45" s="226">
        <v>44669</v>
      </c>
      <c r="G45" s="78" t="s">
        <v>18</v>
      </c>
      <c r="H45" s="225"/>
    </row>
    <row r="46" ht="15.75" customHeight="1" spans="1:8">
      <c r="A46" s="78" t="s">
        <v>65</v>
      </c>
      <c r="B46" s="78" t="s">
        <v>32</v>
      </c>
      <c r="C46" s="118">
        <v>44659</v>
      </c>
      <c r="D46" s="118">
        <v>44662</v>
      </c>
      <c r="E46" s="81">
        <v>13376</v>
      </c>
      <c r="F46" s="226">
        <v>44669</v>
      </c>
      <c r="G46" s="78" t="s">
        <v>18</v>
      </c>
      <c r="H46" s="225"/>
    </row>
    <row r="47" ht="15.75" customHeight="1" spans="1:8">
      <c r="A47" s="78" t="s">
        <v>66</v>
      </c>
      <c r="B47" s="78" t="s">
        <v>39</v>
      </c>
      <c r="C47" s="118">
        <v>44659</v>
      </c>
      <c r="D47" s="118">
        <v>44662</v>
      </c>
      <c r="E47" s="81">
        <v>3968.65</v>
      </c>
      <c r="F47" s="226">
        <v>44669</v>
      </c>
      <c r="G47" s="78" t="s">
        <v>18</v>
      </c>
      <c r="H47" s="225"/>
    </row>
    <row r="48" ht="15" customHeight="1" spans="1:8">
      <c r="A48" s="78" t="s">
        <v>67</v>
      </c>
      <c r="B48" s="78" t="s">
        <v>68</v>
      </c>
      <c r="C48" s="118">
        <v>44659</v>
      </c>
      <c r="D48" s="118">
        <v>44662</v>
      </c>
      <c r="E48" s="81">
        <v>6676.6</v>
      </c>
      <c r="F48" s="226">
        <v>44669</v>
      </c>
      <c r="G48" s="85" t="s">
        <v>69</v>
      </c>
      <c r="H48" s="225"/>
    </row>
    <row r="49" ht="15.75" customHeight="1" spans="1:8">
      <c r="A49" s="78" t="s">
        <v>70</v>
      </c>
      <c r="B49" s="78" t="s">
        <v>71</v>
      </c>
      <c r="C49" s="118">
        <v>44659</v>
      </c>
      <c r="D49" s="118">
        <v>44662</v>
      </c>
      <c r="E49" s="81">
        <v>361.75</v>
      </c>
      <c r="F49" s="226">
        <v>44669</v>
      </c>
      <c r="G49" s="78" t="s">
        <v>18</v>
      </c>
      <c r="H49" s="225"/>
    </row>
    <row r="50" ht="15.75" customHeight="1" spans="1:8">
      <c r="A50" s="78" t="s">
        <v>72</v>
      </c>
      <c r="B50" s="78" t="s">
        <v>73</v>
      </c>
      <c r="C50" s="118">
        <v>44662</v>
      </c>
      <c r="D50" s="118">
        <v>44662</v>
      </c>
      <c r="E50" s="81">
        <v>4834.68</v>
      </c>
      <c r="F50" s="226">
        <v>44669</v>
      </c>
      <c r="G50" s="78" t="s">
        <v>18</v>
      </c>
      <c r="H50" s="225"/>
    </row>
    <row r="51" ht="15" customHeight="1" spans="1:8">
      <c r="A51" s="85" t="s">
        <v>74</v>
      </c>
      <c r="B51" s="78" t="s">
        <v>73</v>
      </c>
      <c r="C51" s="118">
        <v>44662</v>
      </c>
      <c r="D51" s="118">
        <v>44662</v>
      </c>
      <c r="E51" s="81">
        <v>9797.2</v>
      </c>
      <c r="F51" s="226">
        <v>44669</v>
      </c>
      <c r="G51" s="78" t="s">
        <v>18</v>
      </c>
      <c r="H51" s="225"/>
    </row>
    <row r="52" ht="15.75" customHeight="1" spans="1:8">
      <c r="A52" s="78" t="s">
        <v>75</v>
      </c>
      <c r="B52" s="78" t="s">
        <v>73</v>
      </c>
      <c r="C52" s="118">
        <v>44662</v>
      </c>
      <c r="D52" s="118">
        <v>44663</v>
      </c>
      <c r="E52" s="81">
        <v>9839.81</v>
      </c>
      <c r="F52" s="226">
        <v>44669</v>
      </c>
      <c r="G52" s="78" t="s">
        <v>18</v>
      </c>
      <c r="H52" s="225"/>
    </row>
    <row r="53" ht="15.75" customHeight="1" spans="1:8">
      <c r="A53" s="78" t="s">
        <v>76</v>
      </c>
      <c r="B53" s="78" t="s">
        <v>77</v>
      </c>
      <c r="C53" s="118">
        <v>44662</v>
      </c>
      <c r="D53" s="118">
        <v>44663</v>
      </c>
      <c r="E53" s="81">
        <v>7720.3</v>
      </c>
      <c r="F53" s="226">
        <v>44669</v>
      </c>
      <c r="G53" s="78" t="s">
        <v>18</v>
      </c>
      <c r="H53" s="225"/>
    </row>
    <row r="54" ht="15.75" customHeight="1" spans="1:8">
      <c r="A54" s="78" t="s">
        <v>78</v>
      </c>
      <c r="B54" s="78" t="s">
        <v>39</v>
      </c>
      <c r="C54" s="118">
        <v>44662</v>
      </c>
      <c r="D54" s="118">
        <v>44664</v>
      </c>
      <c r="E54" s="81">
        <v>910.06</v>
      </c>
      <c r="F54" s="226">
        <v>44669</v>
      </c>
      <c r="G54" s="78" t="s">
        <v>18</v>
      </c>
      <c r="H54" s="225"/>
    </row>
    <row r="55" ht="15.75" customHeight="1" spans="1:8">
      <c r="A55" s="78" t="s">
        <v>79</v>
      </c>
      <c r="B55" s="78" t="s">
        <v>39</v>
      </c>
      <c r="C55" s="118">
        <v>44662</v>
      </c>
      <c r="D55" s="118">
        <v>44664</v>
      </c>
      <c r="E55" s="81">
        <v>10070.96</v>
      </c>
      <c r="F55" s="226">
        <v>44669</v>
      </c>
      <c r="G55" s="78" t="s">
        <v>18</v>
      </c>
      <c r="H55" s="225"/>
    </row>
    <row r="56" ht="15.75" customHeight="1" spans="1:8">
      <c r="A56" s="78" t="s">
        <v>80</v>
      </c>
      <c r="B56" s="78" t="s">
        <v>39</v>
      </c>
      <c r="C56" s="118">
        <v>44662</v>
      </c>
      <c r="D56" s="118">
        <v>44664</v>
      </c>
      <c r="E56" s="81">
        <v>14727.77</v>
      </c>
      <c r="F56" s="226">
        <v>44669</v>
      </c>
      <c r="G56" s="78" t="s">
        <v>18</v>
      </c>
      <c r="H56" s="225"/>
    </row>
    <row r="57" ht="15.75" customHeight="1" spans="1:8">
      <c r="A57" s="78" t="s">
        <v>81</v>
      </c>
      <c r="B57" s="78" t="s">
        <v>45</v>
      </c>
      <c r="C57" s="118">
        <v>44662</v>
      </c>
      <c r="D57" s="118">
        <v>44664</v>
      </c>
      <c r="E57" s="81">
        <v>911.9</v>
      </c>
      <c r="F57" s="226">
        <v>44669</v>
      </c>
      <c r="G57" s="78" t="s">
        <v>82</v>
      </c>
      <c r="H57" s="225"/>
    </row>
    <row r="58" ht="15.75" customHeight="1" spans="1:8">
      <c r="A58" s="78" t="s">
        <v>83</v>
      </c>
      <c r="B58" s="78" t="s">
        <v>73</v>
      </c>
      <c r="C58" s="118">
        <v>44663</v>
      </c>
      <c r="D58" s="118">
        <v>44663</v>
      </c>
      <c r="E58" s="81">
        <v>14823.7</v>
      </c>
      <c r="F58" s="226">
        <v>44669</v>
      </c>
      <c r="G58" s="78" t="s">
        <v>18</v>
      </c>
      <c r="H58" s="225"/>
    </row>
    <row r="59" ht="15.75" customHeight="1" spans="1:8">
      <c r="A59" s="78" t="s">
        <v>84</v>
      </c>
      <c r="B59" s="78" t="s">
        <v>73</v>
      </c>
      <c r="C59" s="118">
        <v>44663</v>
      </c>
      <c r="D59" s="118">
        <v>44664</v>
      </c>
      <c r="E59" s="81">
        <v>76.44</v>
      </c>
      <c r="F59" s="226">
        <v>44669</v>
      </c>
      <c r="G59" s="78" t="s">
        <v>18</v>
      </c>
      <c r="H59" s="225"/>
    </row>
    <row r="60" ht="15.75" customHeight="1" spans="1:8">
      <c r="A60" s="78" t="s">
        <v>85</v>
      </c>
      <c r="B60" s="78" t="s">
        <v>86</v>
      </c>
      <c r="C60" s="118">
        <v>44663</v>
      </c>
      <c r="D60" s="118">
        <v>44664</v>
      </c>
      <c r="E60" s="81">
        <v>1898.46</v>
      </c>
      <c r="F60" s="226">
        <v>44669</v>
      </c>
      <c r="G60" s="78" t="s">
        <v>18</v>
      </c>
      <c r="H60" s="225"/>
    </row>
    <row r="61" ht="15.75" customHeight="1" spans="1:8">
      <c r="A61" s="78" t="s">
        <v>87</v>
      </c>
      <c r="B61" s="78" t="s">
        <v>88</v>
      </c>
      <c r="C61" s="118">
        <v>44663</v>
      </c>
      <c r="D61" s="118">
        <v>44664</v>
      </c>
      <c r="E61" s="81">
        <v>5001.51</v>
      </c>
      <c r="F61" s="226">
        <v>44669</v>
      </c>
      <c r="G61" s="78" t="s">
        <v>18</v>
      </c>
      <c r="H61" s="225"/>
    </row>
    <row r="62" ht="15.75" customHeight="1" spans="1:8">
      <c r="A62" s="78" t="s">
        <v>89</v>
      </c>
      <c r="B62" s="78" t="s">
        <v>90</v>
      </c>
      <c r="C62" s="118">
        <v>44663</v>
      </c>
      <c r="D62" s="118">
        <v>44664</v>
      </c>
      <c r="E62" s="81">
        <v>8622.2</v>
      </c>
      <c r="F62" s="226">
        <v>44669</v>
      </c>
      <c r="G62" s="78" t="s">
        <v>18</v>
      </c>
      <c r="H62" s="225"/>
    </row>
    <row r="63" ht="15.75" customHeight="1" spans="1:8">
      <c r="A63" s="228" t="s">
        <v>91</v>
      </c>
      <c r="B63" s="228" t="s">
        <v>45</v>
      </c>
      <c r="C63" s="118">
        <v>44663</v>
      </c>
      <c r="D63" s="118">
        <v>44664</v>
      </c>
      <c r="E63" s="81">
        <v>821.4</v>
      </c>
      <c r="F63" s="226">
        <v>44669</v>
      </c>
      <c r="G63" s="78" t="s">
        <v>18</v>
      </c>
      <c r="H63" s="225"/>
    </row>
    <row r="64" ht="15" customHeight="1" spans="1:8">
      <c r="A64" s="78" t="s">
        <v>92</v>
      </c>
      <c r="B64" s="78" t="s">
        <v>93</v>
      </c>
      <c r="C64" s="118">
        <v>44663</v>
      </c>
      <c r="D64" s="118">
        <v>44657</v>
      </c>
      <c r="E64" s="81">
        <v>14280</v>
      </c>
      <c r="F64" s="226">
        <v>44669</v>
      </c>
      <c r="G64" s="78" t="s">
        <v>18</v>
      </c>
      <c r="H64" s="225"/>
    </row>
    <row r="65" ht="15" customHeight="1" spans="1:8">
      <c r="A65" s="78" t="s">
        <v>94</v>
      </c>
      <c r="B65" s="78" t="s">
        <v>95</v>
      </c>
      <c r="C65" s="118">
        <v>44663</v>
      </c>
      <c r="D65" s="118">
        <v>44657</v>
      </c>
      <c r="E65" s="81">
        <v>9179.62</v>
      </c>
      <c r="F65" s="226">
        <v>44669</v>
      </c>
      <c r="G65" s="78" t="s">
        <v>18</v>
      </c>
      <c r="H65" s="225"/>
    </row>
    <row r="66" ht="15.75" customHeight="1" spans="1:8">
      <c r="A66" s="76" t="s">
        <v>96</v>
      </c>
      <c r="B66" s="76"/>
      <c r="C66" s="76"/>
      <c r="D66" s="76"/>
      <c r="E66" s="76"/>
      <c r="F66" s="76"/>
      <c r="G66" s="76"/>
      <c r="H66" s="222">
        <f>SUM(E67:E74)</f>
        <v>907428.66</v>
      </c>
    </row>
    <row r="67" ht="15.75" customHeight="1" spans="1:8">
      <c r="A67" s="78" t="s">
        <v>97</v>
      </c>
      <c r="B67" s="78" t="s">
        <v>98</v>
      </c>
      <c r="C67" s="118">
        <v>44651</v>
      </c>
      <c r="D67" s="118">
        <v>44655</v>
      </c>
      <c r="E67" s="81">
        <v>3865</v>
      </c>
      <c r="F67" s="226">
        <v>44669</v>
      </c>
      <c r="G67" s="78" t="s">
        <v>18</v>
      </c>
      <c r="H67" s="225"/>
    </row>
    <row r="68" ht="15.75" customHeight="1" spans="1:8">
      <c r="A68" s="78" t="s">
        <v>99</v>
      </c>
      <c r="B68" s="78" t="s">
        <v>100</v>
      </c>
      <c r="C68" s="118">
        <v>44656</v>
      </c>
      <c r="D68" s="118">
        <v>44656</v>
      </c>
      <c r="E68" s="81">
        <v>5186.86</v>
      </c>
      <c r="F68" s="226">
        <v>44669</v>
      </c>
      <c r="G68" s="78" t="s">
        <v>18</v>
      </c>
      <c r="H68" s="225"/>
    </row>
    <row r="69" ht="15.75" customHeight="1" spans="1:8">
      <c r="A69" s="78" t="s">
        <v>101</v>
      </c>
      <c r="B69" s="78" t="s">
        <v>102</v>
      </c>
      <c r="C69" s="118">
        <v>44658</v>
      </c>
      <c r="D69" s="118">
        <v>44662</v>
      </c>
      <c r="E69" s="81">
        <v>1109.72</v>
      </c>
      <c r="F69" s="226">
        <v>44669</v>
      </c>
      <c r="G69" s="78" t="s">
        <v>18</v>
      </c>
      <c r="H69" s="225"/>
    </row>
    <row r="70" ht="15.75" customHeight="1" spans="1:8">
      <c r="A70" s="78" t="s">
        <v>103</v>
      </c>
      <c r="B70" s="78" t="s">
        <v>102</v>
      </c>
      <c r="C70" s="118">
        <v>44662</v>
      </c>
      <c r="D70" s="118">
        <v>44663</v>
      </c>
      <c r="E70" s="81">
        <v>1811</v>
      </c>
      <c r="F70" s="226">
        <v>44669</v>
      </c>
      <c r="G70" s="78" t="s">
        <v>18</v>
      </c>
      <c r="H70" s="225"/>
    </row>
    <row r="71" ht="15.75" customHeight="1" spans="1:8">
      <c r="A71" s="78" t="s">
        <v>104</v>
      </c>
      <c r="B71" s="78" t="s">
        <v>102</v>
      </c>
      <c r="C71" s="118">
        <v>44662</v>
      </c>
      <c r="D71" s="118">
        <v>44663</v>
      </c>
      <c r="E71" s="81">
        <v>1203.27</v>
      </c>
      <c r="F71" s="226">
        <v>44669</v>
      </c>
      <c r="G71" s="78" t="s">
        <v>18</v>
      </c>
      <c r="H71" s="225"/>
    </row>
    <row r="72" ht="15.75" customHeight="1" spans="1:8">
      <c r="A72" s="78" t="s">
        <v>105</v>
      </c>
      <c r="B72" s="78" t="s">
        <v>106</v>
      </c>
      <c r="C72" s="118">
        <v>44662</v>
      </c>
      <c r="D72" s="118">
        <v>44664</v>
      </c>
      <c r="E72" s="81">
        <v>791562.47</v>
      </c>
      <c r="F72" s="226">
        <v>44669</v>
      </c>
      <c r="G72" s="78" t="s">
        <v>18</v>
      </c>
      <c r="H72" s="225"/>
    </row>
    <row r="73" ht="15.75" customHeight="1" spans="1:8">
      <c r="A73" s="78" t="s">
        <v>107</v>
      </c>
      <c r="B73" s="78" t="s">
        <v>100</v>
      </c>
      <c r="C73" s="118">
        <v>44663</v>
      </c>
      <c r="D73" s="118">
        <v>44663</v>
      </c>
      <c r="E73" s="81">
        <v>29122.4</v>
      </c>
      <c r="F73" s="226">
        <v>44669</v>
      </c>
      <c r="G73" s="78" t="s">
        <v>18</v>
      </c>
      <c r="H73" s="225"/>
    </row>
    <row r="74" ht="15.75" customHeight="1" spans="1:8">
      <c r="A74" s="78" t="s">
        <v>108</v>
      </c>
      <c r="B74" s="78" t="s">
        <v>109</v>
      </c>
      <c r="C74" s="118">
        <v>44663</v>
      </c>
      <c r="D74" s="118">
        <v>44664</v>
      </c>
      <c r="E74" s="81">
        <v>73567.94</v>
      </c>
      <c r="F74" s="226">
        <v>44669</v>
      </c>
      <c r="G74" s="78" t="s">
        <v>18</v>
      </c>
      <c r="H74" s="225"/>
    </row>
    <row r="75" ht="15.75" customHeight="1" spans="1:8">
      <c r="A75" s="76" t="s">
        <v>110</v>
      </c>
      <c r="B75" s="76"/>
      <c r="C75" s="76"/>
      <c r="D75" s="76"/>
      <c r="E75" s="76"/>
      <c r="F75" s="76"/>
      <c r="G75" s="76"/>
      <c r="H75" s="222">
        <f>SUM(E76:E95)</f>
        <v>1148079.33</v>
      </c>
    </row>
    <row r="76" ht="17" customHeight="1" spans="1:8">
      <c r="A76" s="229" t="s">
        <v>111</v>
      </c>
      <c r="B76" s="85" t="s">
        <v>112</v>
      </c>
      <c r="C76" s="118">
        <v>44645</v>
      </c>
      <c r="D76" s="118">
        <v>44658</v>
      </c>
      <c r="E76" s="81">
        <v>11625.77</v>
      </c>
      <c r="F76" s="226">
        <v>44669</v>
      </c>
      <c r="G76" s="78" t="s">
        <v>18</v>
      </c>
      <c r="H76" s="225"/>
    </row>
    <row r="77" ht="15.75" customHeight="1" spans="1:8">
      <c r="A77" s="85" t="s">
        <v>113</v>
      </c>
      <c r="B77" s="85" t="s">
        <v>114</v>
      </c>
      <c r="C77" s="118">
        <v>44655</v>
      </c>
      <c r="D77" s="118">
        <v>44656</v>
      </c>
      <c r="E77" s="81">
        <v>44910.64</v>
      </c>
      <c r="F77" s="226">
        <v>44669</v>
      </c>
      <c r="G77" s="78" t="s">
        <v>18</v>
      </c>
      <c r="H77" s="225"/>
    </row>
    <row r="78" ht="15.75" customHeight="1" spans="1:8">
      <c r="A78" s="85" t="s">
        <v>115</v>
      </c>
      <c r="B78" s="85" t="s">
        <v>116</v>
      </c>
      <c r="C78" s="118">
        <v>44655</v>
      </c>
      <c r="D78" s="118">
        <v>44657</v>
      </c>
      <c r="E78" s="81">
        <v>79986.3</v>
      </c>
      <c r="F78" s="226">
        <v>44669</v>
      </c>
      <c r="G78" s="78" t="s">
        <v>18</v>
      </c>
      <c r="H78" s="225"/>
    </row>
    <row r="79" ht="15.75" customHeight="1" spans="1:8">
      <c r="A79" s="85" t="s">
        <v>117</v>
      </c>
      <c r="B79" s="85" t="s">
        <v>114</v>
      </c>
      <c r="C79" s="118">
        <v>44656</v>
      </c>
      <c r="D79" s="118">
        <v>44656</v>
      </c>
      <c r="E79" s="81">
        <v>16908.1</v>
      </c>
      <c r="F79" s="226">
        <v>44669</v>
      </c>
      <c r="G79" s="78" t="s">
        <v>18</v>
      </c>
      <c r="H79" s="225"/>
    </row>
    <row r="80" ht="15.75" customHeight="1" spans="1:8">
      <c r="A80" s="85" t="s">
        <v>118</v>
      </c>
      <c r="B80" s="85" t="s">
        <v>119</v>
      </c>
      <c r="C80" s="118">
        <v>44656</v>
      </c>
      <c r="D80" s="118">
        <v>44657</v>
      </c>
      <c r="E80" s="81">
        <v>15055.6</v>
      </c>
      <c r="F80" s="226">
        <v>44669</v>
      </c>
      <c r="G80" s="78" t="s">
        <v>18</v>
      </c>
      <c r="H80" s="225"/>
    </row>
    <row r="81" ht="15.75" customHeight="1" spans="1:8">
      <c r="A81" s="85" t="s">
        <v>120</v>
      </c>
      <c r="B81" s="85" t="s">
        <v>112</v>
      </c>
      <c r="C81" s="118">
        <v>44657</v>
      </c>
      <c r="D81" s="118">
        <v>44658</v>
      </c>
      <c r="E81" s="81">
        <v>1640.1</v>
      </c>
      <c r="F81" s="226">
        <v>44669</v>
      </c>
      <c r="G81" s="78" t="s">
        <v>18</v>
      </c>
      <c r="H81" s="225"/>
    </row>
    <row r="82" ht="15.75" customHeight="1" spans="1:8">
      <c r="A82" s="85" t="s">
        <v>121</v>
      </c>
      <c r="B82" s="85" t="s">
        <v>122</v>
      </c>
      <c r="C82" s="118">
        <v>44658</v>
      </c>
      <c r="D82" s="118">
        <v>44658</v>
      </c>
      <c r="E82" s="81">
        <v>69403.83</v>
      </c>
      <c r="F82" s="226">
        <v>44669</v>
      </c>
      <c r="G82" s="78" t="s">
        <v>18</v>
      </c>
      <c r="H82" s="225"/>
    </row>
    <row r="83" ht="15.75" customHeight="1" spans="1:8">
      <c r="A83" s="85" t="s">
        <v>123</v>
      </c>
      <c r="B83" s="85" t="s">
        <v>112</v>
      </c>
      <c r="C83" s="118">
        <v>44658</v>
      </c>
      <c r="D83" s="118">
        <v>44659</v>
      </c>
      <c r="E83" s="81">
        <v>2161.95</v>
      </c>
      <c r="F83" s="226">
        <v>44669</v>
      </c>
      <c r="G83" s="78" t="s">
        <v>18</v>
      </c>
      <c r="H83" s="225"/>
    </row>
    <row r="84" ht="15.75" customHeight="1" spans="1:8">
      <c r="A84" s="85" t="s">
        <v>124</v>
      </c>
      <c r="B84" s="85" t="s">
        <v>112</v>
      </c>
      <c r="C84" s="118">
        <v>44658</v>
      </c>
      <c r="D84" s="118">
        <v>44659</v>
      </c>
      <c r="E84" s="81">
        <v>14527.59</v>
      </c>
      <c r="F84" s="226">
        <v>44669</v>
      </c>
      <c r="G84" s="78" t="s">
        <v>18</v>
      </c>
      <c r="H84" s="225"/>
    </row>
    <row r="85" ht="15.75" customHeight="1" spans="1:8">
      <c r="A85" s="85" t="s">
        <v>125</v>
      </c>
      <c r="B85" s="85" t="s">
        <v>112</v>
      </c>
      <c r="C85" s="118">
        <v>44659</v>
      </c>
      <c r="D85" s="118">
        <v>44662</v>
      </c>
      <c r="E85" s="81">
        <v>16276.08</v>
      </c>
      <c r="F85" s="226">
        <v>44669</v>
      </c>
      <c r="G85" s="78" t="s">
        <v>18</v>
      </c>
      <c r="H85" s="225"/>
    </row>
    <row r="86" ht="15.75" customHeight="1" spans="1:8">
      <c r="A86" s="85" t="s">
        <v>126</v>
      </c>
      <c r="B86" s="85" t="s">
        <v>127</v>
      </c>
      <c r="C86" s="118">
        <v>44659</v>
      </c>
      <c r="D86" s="118">
        <v>44662</v>
      </c>
      <c r="E86" s="81">
        <v>72815.2</v>
      </c>
      <c r="F86" s="226">
        <v>44669</v>
      </c>
      <c r="G86" s="78" t="s">
        <v>18</v>
      </c>
      <c r="H86" s="225"/>
    </row>
    <row r="87" ht="16" customHeight="1" spans="1:8">
      <c r="A87" s="85" t="s">
        <v>128</v>
      </c>
      <c r="B87" s="85" t="s">
        <v>116</v>
      </c>
      <c r="C87" s="118">
        <v>44659</v>
      </c>
      <c r="D87" s="118">
        <v>44662</v>
      </c>
      <c r="E87" s="81">
        <v>45368.44</v>
      </c>
      <c r="F87" s="226">
        <v>44669</v>
      </c>
      <c r="G87" s="78" t="s">
        <v>18</v>
      </c>
      <c r="H87" s="225"/>
    </row>
    <row r="88" ht="15.75" customHeight="1" spans="1:8">
      <c r="A88" s="85" t="s">
        <v>129</v>
      </c>
      <c r="B88" s="85" t="s">
        <v>112</v>
      </c>
      <c r="C88" s="118">
        <v>44659</v>
      </c>
      <c r="D88" s="118">
        <v>44663</v>
      </c>
      <c r="E88" s="81">
        <v>50493.53</v>
      </c>
      <c r="F88" s="226">
        <v>44669</v>
      </c>
      <c r="G88" s="78" t="s">
        <v>18</v>
      </c>
      <c r="H88" s="225"/>
    </row>
    <row r="89" ht="15" customHeight="1" spans="1:8">
      <c r="A89" s="85" t="s">
        <v>130</v>
      </c>
      <c r="B89" s="85" t="s">
        <v>112</v>
      </c>
      <c r="C89" s="118">
        <v>44662</v>
      </c>
      <c r="D89" s="118">
        <v>44662</v>
      </c>
      <c r="E89" s="81">
        <v>32241.28</v>
      </c>
      <c r="F89" s="226">
        <v>44669</v>
      </c>
      <c r="G89" s="78" t="s">
        <v>18</v>
      </c>
      <c r="H89" s="225"/>
    </row>
    <row r="90" ht="15.75" customHeight="1" spans="1:8">
      <c r="A90" s="85" t="s">
        <v>131</v>
      </c>
      <c r="B90" s="85" t="s">
        <v>127</v>
      </c>
      <c r="C90" s="118">
        <v>44662</v>
      </c>
      <c r="D90" s="118">
        <v>44662</v>
      </c>
      <c r="E90" s="81">
        <v>75977.26</v>
      </c>
      <c r="F90" s="226">
        <v>44669</v>
      </c>
      <c r="G90" s="78" t="s">
        <v>18</v>
      </c>
      <c r="H90" s="225"/>
    </row>
    <row r="91" ht="17" customHeight="1" spans="1:8">
      <c r="A91" s="85" t="s">
        <v>132</v>
      </c>
      <c r="B91" s="85" t="s">
        <v>116</v>
      </c>
      <c r="C91" s="118">
        <v>44662</v>
      </c>
      <c r="D91" s="118">
        <v>44662</v>
      </c>
      <c r="E91" s="81">
        <v>48073.12</v>
      </c>
      <c r="F91" s="226">
        <v>44669</v>
      </c>
      <c r="G91" s="78" t="s">
        <v>18</v>
      </c>
      <c r="H91" s="225"/>
    </row>
    <row r="92" ht="15.75" customHeight="1" spans="1:8">
      <c r="A92" s="85" t="s">
        <v>133</v>
      </c>
      <c r="B92" s="85" t="s">
        <v>116</v>
      </c>
      <c r="C92" s="118">
        <v>44662</v>
      </c>
      <c r="D92" s="118">
        <v>44663</v>
      </c>
      <c r="E92" s="81">
        <v>150389.88</v>
      </c>
      <c r="F92" s="226">
        <v>44669</v>
      </c>
      <c r="G92" s="78" t="s">
        <v>18</v>
      </c>
      <c r="H92" s="225"/>
    </row>
    <row r="93" ht="15.75" customHeight="1" spans="1:8">
      <c r="A93" s="78" t="s">
        <v>134</v>
      </c>
      <c r="B93" s="78" t="s">
        <v>116</v>
      </c>
      <c r="C93" s="118">
        <v>44662</v>
      </c>
      <c r="D93" s="118">
        <v>44664</v>
      </c>
      <c r="E93" s="81">
        <v>84372.88</v>
      </c>
      <c r="F93" s="226">
        <v>44669</v>
      </c>
      <c r="G93" s="78" t="s">
        <v>18</v>
      </c>
      <c r="H93" s="225"/>
    </row>
    <row r="94" ht="15.75" customHeight="1" spans="1:8">
      <c r="A94" s="78" t="s">
        <v>135</v>
      </c>
      <c r="B94" s="78" t="s">
        <v>116</v>
      </c>
      <c r="C94" s="118">
        <v>44662</v>
      </c>
      <c r="D94" s="118">
        <v>44664</v>
      </c>
      <c r="E94" s="81">
        <v>122845.25</v>
      </c>
      <c r="F94" s="226">
        <v>44669</v>
      </c>
      <c r="G94" s="78" t="s">
        <v>18</v>
      </c>
      <c r="H94" s="225"/>
    </row>
    <row r="95" ht="15.75" customHeight="1" spans="1:8">
      <c r="A95" s="78" t="s">
        <v>136</v>
      </c>
      <c r="B95" s="78" t="s">
        <v>127</v>
      </c>
      <c r="C95" s="118">
        <v>44663</v>
      </c>
      <c r="D95" s="118">
        <v>44664</v>
      </c>
      <c r="E95" s="81">
        <v>193006.53</v>
      </c>
      <c r="F95" s="226">
        <v>44669</v>
      </c>
      <c r="G95" s="78" t="s">
        <v>18</v>
      </c>
      <c r="H95" s="225"/>
    </row>
    <row r="96" ht="15.75" customHeight="1" spans="1:8">
      <c r="A96" s="76" t="s">
        <v>137</v>
      </c>
      <c r="B96" s="76"/>
      <c r="C96" s="76"/>
      <c r="D96" s="76"/>
      <c r="E96" s="76"/>
      <c r="F96" s="76"/>
      <c r="G96" s="76"/>
      <c r="H96" s="222">
        <f>SUM(E97:E97)</f>
        <v>30009.01</v>
      </c>
    </row>
    <row r="97" ht="15.75" customHeight="1" spans="1:8">
      <c r="A97" s="78" t="s">
        <v>138</v>
      </c>
      <c r="B97" s="78" t="s">
        <v>88</v>
      </c>
      <c r="C97" s="118">
        <v>44658</v>
      </c>
      <c r="D97" s="118">
        <v>44658</v>
      </c>
      <c r="E97" s="81">
        <v>30009.01</v>
      </c>
      <c r="F97" s="226">
        <v>44669</v>
      </c>
      <c r="G97" s="78" t="s">
        <v>18</v>
      </c>
      <c r="H97" s="225"/>
    </row>
    <row r="98" ht="15.75" customHeight="1" spans="1:8">
      <c r="A98" s="76" t="s">
        <v>139</v>
      </c>
      <c r="B98" s="76"/>
      <c r="C98" s="76"/>
      <c r="D98" s="76"/>
      <c r="E98" s="76"/>
      <c r="F98" s="76"/>
      <c r="G98" s="76"/>
      <c r="H98" s="222">
        <f>SUM(E99:E104)</f>
        <v>126598.53</v>
      </c>
    </row>
    <row r="99" ht="15.75" customHeight="1" spans="1:8">
      <c r="A99" s="78" t="s">
        <v>140</v>
      </c>
      <c r="B99" s="78" t="s">
        <v>39</v>
      </c>
      <c r="C99" s="118">
        <v>44650</v>
      </c>
      <c r="D99" s="118">
        <v>44658</v>
      </c>
      <c r="E99" s="81">
        <v>25624.16</v>
      </c>
      <c r="F99" s="226">
        <v>44669</v>
      </c>
      <c r="G99" s="78" t="s">
        <v>18</v>
      </c>
      <c r="H99" s="225"/>
    </row>
    <row r="100" ht="15.75" customHeight="1" spans="1:8">
      <c r="A100" s="78" t="s">
        <v>141</v>
      </c>
      <c r="B100" s="78" t="s">
        <v>142</v>
      </c>
      <c r="C100" s="118">
        <v>44656</v>
      </c>
      <c r="D100" s="118">
        <v>44662</v>
      </c>
      <c r="E100" s="81">
        <v>1444.36</v>
      </c>
      <c r="F100" s="226">
        <v>44669</v>
      </c>
      <c r="G100" s="78" t="s">
        <v>18</v>
      </c>
      <c r="H100" s="225"/>
    </row>
    <row r="101" ht="15.75" customHeight="1" spans="1:8">
      <c r="A101" s="78" t="s">
        <v>143</v>
      </c>
      <c r="B101" s="78" t="s">
        <v>73</v>
      </c>
      <c r="C101" s="118">
        <v>44657</v>
      </c>
      <c r="D101" s="118">
        <v>44298</v>
      </c>
      <c r="E101" s="81">
        <v>21191.76</v>
      </c>
      <c r="F101" s="226">
        <v>44669</v>
      </c>
      <c r="G101" s="78" t="s">
        <v>18</v>
      </c>
      <c r="H101" s="225"/>
    </row>
    <row r="102" ht="15.75" customHeight="1" spans="1:8">
      <c r="A102" s="78" t="s">
        <v>144</v>
      </c>
      <c r="B102" s="78" t="s">
        <v>86</v>
      </c>
      <c r="C102" s="118">
        <v>44657</v>
      </c>
      <c r="D102" s="118">
        <v>44657</v>
      </c>
      <c r="E102" s="81">
        <v>17812.72</v>
      </c>
      <c r="F102" s="226">
        <v>44669</v>
      </c>
      <c r="G102" s="78" t="s">
        <v>18</v>
      </c>
      <c r="H102" s="225"/>
    </row>
    <row r="103" ht="15.75" customHeight="1" spans="1:8">
      <c r="A103" s="78" t="s">
        <v>145</v>
      </c>
      <c r="B103" s="78" t="s">
        <v>146</v>
      </c>
      <c r="C103" s="118">
        <v>44658</v>
      </c>
      <c r="D103" s="118">
        <v>44659</v>
      </c>
      <c r="E103" s="81">
        <v>19176.97</v>
      </c>
      <c r="F103" s="226">
        <v>44669</v>
      </c>
      <c r="G103" s="78" t="s">
        <v>18</v>
      </c>
      <c r="H103" s="225"/>
    </row>
    <row r="104" ht="15.75" customHeight="1" spans="1:8">
      <c r="A104" s="78" t="s">
        <v>147</v>
      </c>
      <c r="B104" s="78" t="s">
        <v>39</v>
      </c>
      <c r="C104" s="118">
        <v>44662</v>
      </c>
      <c r="D104" s="118">
        <v>44664</v>
      </c>
      <c r="E104" s="81">
        <v>41348.56</v>
      </c>
      <c r="F104" s="226">
        <v>44669</v>
      </c>
      <c r="G104" s="78" t="s">
        <v>18</v>
      </c>
      <c r="H104" s="225"/>
    </row>
    <row r="105" ht="15.75" customHeight="1" spans="1:8">
      <c r="A105" s="76" t="s">
        <v>148</v>
      </c>
      <c r="B105" s="76"/>
      <c r="C105" s="76"/>
      <c r="D105" s="76"/>
      <c r="E105" s="76"/>
      <c r="F105" s="76"/>
      <c r="G105" s="76"/>
      <c r="H105" s="222">
        <f>SUM(E106:E110)</f>
        <v>116108.3</v>
      </c>
    </row>
    <row r="106" ht="15.75" customHeight="1" spans="1:8">
      <c r="A106" s="78" t="s">
        <v>149</v>
      </c>
      <c r="B106" s="78" t="s">
        <v>150</v>
      </c>
      <c r="C106" s="230">
        <v>44595</v>
      </c>
      <c r="D106" s="211">
        <v>44652</v>
      </c>
      <c r="E106" s="231">
        <v>21818.7</v>
      </c>
      <c r="F106" s="226">
        <v>44669</v>
      </c>
      <c r="G106" s="232" t="s">
        <v>18</v>
      </c>
      <c r="H106" s="225"/>
    </row>
    <row r="107" ht="15.75" customHeight="1" spans="1:8">
      <c r="A107" s="78" t="s">
        <v>151</v>
      </c>
      <c r="B107" s="78" t="s">
        <v>93</v>
      </c>
      <c r="C107" s="211">
        <v>44652</v>
      </c>
      <c r="D107" s="211">
        <v>44657</v>
      </c>
      <c r="E107" s="231">
        <v>24480</v>
      </c>
      <c r="F107" s="226">
        <v>44669</v>
      </c>
      <c r="G107" s="232" t="s">
        <v>18</v>
      </c>
      <c r="H107" s="225"/>
    </row>
    <row r="108" ht="15.75" customHeight="1" spans="1:8">
      <c r="A108" s="233" t="s">
        <v>152</v>
      </c>
      <c r="B108" s="78" t="s">
        <v>153</v>
      </c>
      <c r="C108" s="211">
        <v>44657</v>
      </c>
      <c r="D108" s="211">
        <v>44659</v>
      </c>
      <c r="E108" s="231">
        <v>20822.6</v>
      </c>
      <c r="F108" s="226">
        <v>44669</v>
      </c>
      <c r="G108" s="232" t="s">
        <v>21</v>
      </c>
      <c r="H108" s="225"/>
    </row>
    <row r="109" ht="15.75" customHeight="1" spans="1:8">
      <c r="A109" s="91" t="s">
        <v>154</v>
      </c>
      <c r="B109" s="78" t="s">
        <v>155</v>
      </c>
      <c r="C109" s="211">
        <v>44657</v>
      </c>
      <c r="D109" s="211">
        <v>44659</v>
      </c>
      <c r="E109" s="231">
        <v>18387</v>
      </c>
      <c r="F109" s="226">
        <v>44669</v>
      </c>
      <c r="G109" s="232" t="s">
        <v>18</v>
      </c>
      <c r="H109" s="225"/>
    </row>
    <row r="110" ht="15.75" customHeight="1" spans="1:8">
      <c r="A110" s="78" t="s">
        <v>156</v>
      </c>
      <c r="B110" s="78" t="s">
        <v>93</v>
      </c>
      <c r="C110" s="211">
        <v>44657</v>
      </c>
      <c r="D110" s="211">
        <v>44659</v>
      </c>
      <c r="E110" s="231">
        <v>30600</v>
      </c>
      <c r="F110" s="226">
        <v>44669</v>
      </c>
      <c r="G110" s="232" t="s">
        <v>18</v>
      </c>
      <c r="H110" s="225"/>
    </row>
    <row r="111" ht="15.75" customHeight="1" spans="1:8">
      <c r="A111" s="76" t="s">
        <v>157</v>
      </c>
      <c r="B111" s="76"/>
      <c r="C111" s="76"/>
      <c r="D111" s="76"/>
      <c r="E111" s="76"/>
      <c r="F111" s="76"/>
      <c r="G111" s="76"/>
      <c r="H111" s="222">
        <f>SUM(E112:E112)</f>
        <v>41101.89</v>
      </c>
    </row>
    <row r="112" ht="15.75" customHeight="1" spans="1:8">
      <c r="A112" s="78" t="s">
        <v>158</v>
      </c>
      <c r="B112" s="78" t="s">
        <v>159</v>
      </c>
      <c r="C112" s="118">
        <v>44657</v>
      </c>
      <c r="D112" s="118">
        <v>44662</v>
      </c>
      <c r="E112" s="81">
        <v>41101.89</v>
      </c>
      <c r="F112" s="226">
        <v>44669</v>
      </c>
      <c r="G112" s="78" t="s">
        <v>18</v>
      </c>
      <c r="H112" s="225"/>
    </row>
    <row r="113" ht="15.75" customHeight="1" spans="1:8">
      <c r="A113" s="76" t="s">
        <v>160</v>
      </c>
      <c r="B113" s="76"/>
      <c r="C113" s="76"/>
      <c r="D113" s="76"/>
      <c r="E113" s="76"/>
      <c r="F113" s="76"/>
      <c r="G113" s="76"/>
      <c r="H113" s="222">
        <f>SUM(E114:E114)</f>
        <v>0</v>
      </c>
    </row>
    <row r="114" ht="15.75" customHeight="1" spans="1:8">
      <c r="A114" s="78"/>
      <c r="B114" s="78"/>
      <c r="C114" s="78"/>
      <c r="D114" s="78"/>
      <c r="E114" s="81"/>
      <c r="F114" s="78"/>
      <c r="G114" s="78"/>
      <c r="H114" s="225"/>
    </row>
    <row r="115" ht="15.75" customHeight="1" spans="1:7">
      <c r="A115" s="58" t="s">
        <v>161</v>
      </c>
      <c r="E115" s="216"/>
      <c r="F115" s="234"/>
      <c r="G115" s="234"/>
    </row>
    <row r="116" ht="15.75" customHeight="1" spans="1:5">
      <c r="A116" s="59" t="s">
        <v>162</v>
      </c>
      <c r="E116" s="216"/>
    </row>
    <row r="120" ht="31" customHeight="1"/>
    <row r="121" ht="33" customHeight="1"/>
    <row r="122" ht="16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</sheetData>
  <mergeCells count="16">
    <mergeCell ref="A6:H6"/>
    <mergeCell ref="A7:H7"/>
    <mergeCell ref="A8:H8"/>
    <mergeCell ref="A9:H9"/>
    <mergeCell ref="A10:H10"/>
    <mergeCell ref="A11:H11"/>
    <mergeCell ref="A13:H13"/>
    <mergeCell ref="A16:G16"/>
    <mergeCell ref="A19:G19"/>
    <mergeCell ref="A66:G66"/>
    <mergeCell ref="A75:G75"/>
    <mergeCell ref="A96:G96"/>
    <mergeCell ref="A98:G98"/>
    <mergeCell ref="A105:G105"/>
    <mergeCell ref="A111:G111"/>
    <mergeCell ref="A113:G113"/>
  </mergeCells>
  <printOptions horizontalCentered="1" gridLines="1"/>
  <pageMargins left="0.7" right="0.7" top="0.75" bottom="0.75" header="0.511811023622047" footer="0.511811023622047"/>
  <pageSetup paperSize="9" fitToHeight="0" pageOrder="overThenDown" orientation="portrait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5B9BD5"/>
    <pageSetUpPr fitToPage="1"/>
  </sheetPr>
  <dimension ref="A1:H1048460"/>
  <sheetViews>
    <sheetView workbookViewId="0">
      <pane ySplit="15" topLeftCell="A16" activePane="bottomLeft" state="frozen"/>
      <selection/>
      <selection pane="bottomLeft" activeCell="A13" sqref="A13:H13"/>
    </sheetView>
  </sheetViews>
  <sheetFormatPr defaultColWidth="12.6380952380952" defaultRowHeight="12.75" outlineLevelCol="7"/>
  <cols>
    <col min="1" max="1" width="25.5142857142857" customWidth="1"/>
    <col min="2" max="2" width="37.3809523809524" customWidth="1"/>
    <col min="3" max="3" width="13.8761904761905" customWidth="1"/>
    <col min="4" max="4" width="12.3809523809524" customWidth="1"/>
    <col min="5" max="5" width="14.0095238095238" customWidth="1"/>
    <col min="8" max="8" width="18.3904761904762" customWidth="1"/>
  </cols>
  <sheetData>
    <row r="1" spans="5:5">
      <c r="E1" s="97"/>
    </row>
    <row r="2" spans="2:8">
      <c r="B2" s="69"/>
      <c r="C2" s="70"/>
      <c r="D2" s="70"/>
      <c r="E2" s="71"/>
      <c r="F2" s="69"/>
      <c r="G2" s="70"/>
      <c r="H2" s="70"/>
    </row>
    <row r="3" spans="1:8">
      <c r="A3" s="69"/>
      <c r="B3" s="69"/>
      <c r="C3" s="70"/>
      <c r="D3" s="70"/>
      <c r="E3" s="71"/>
      <c r="F3" s="69"/>
      <c r="G3" s="70"/>
      <c r="H3" s="70"/>
    </row>
    <row r="4" spans="1:8">
      <c r="A4" s="69"/>
      <c r="B4" s="69"/>
      <c r="C4" s="70"/>
      <c r="D4" s="70"/>
      <c r="E4" s="71"/>
      <c r="F4" s="69"/>
      <c r="G4" s="70"/>
      <c r="H4" s="70"/>
    </row>
    <row r="5" spans="1:8">
      <c r="A5" s="69"/>
      <c r="B5" s="69"/>
      <c r="C5" s="70"/>
      <c r="D5" s="70"/>
      <c r="E5" s="71"/>
      <c r="F5" s="69"/>
      <c r="G5" s="70"/>
      <c r="H5" s="70"/>
    </row>
    <row r="6" spans="1:8">
      <c r="A6" s="201" t="s">
        <v>0</v>
      </c>
      <c r="B6" s="201"/>
      <c r="C6" s="201"/>
      <c r="D6" s="201"/>
      <c r="E6" s="201"/>
      <c r="F6" s="201"/>
      <c r="G6" s="201"/>
      <c r="H6" s="201"/>
    </row>
    <row r="7" spans="1:8">
      <c r="A7" s="201" t="s">
        <v>1</v>
      </c>
      <c r="B7" s="201"/>
      <c r="C7" s="201"/>
      <c r="D7" s="201"/>
      <c r="E7" s="201"/>
      <c r="F7" s="201"/>
      <c r="G7" s="201"/>
      <c r="H7" s="201"/>
    </row>
    <row r="8" spans="1:8">
      <c r="A8" s="201" t="s">
        <v>2</v>
      </c>
      <c r="B8" s="201"/>
      <c r="C8" s="201"/>
      <c r="D8" s="201"/>
      <c r="E8" s="201"/>
      <c r="F8" s="201"/>
      <c r="G8" s="201"/>
      <c r="H8" s="201"/>
    </row>
    <row r="9" spans="1:8">
      <c r="A9" s="202" t="s">
        <v>3</v>
      </c>
      <c r="B9" s="202"/>
      <c r="C9" s="202"/>
      <c r="D9" s="202"/>
      <c r="E9" s="202"/>
      <c r="F9" s="202"/>
      <c r="G9" s="202"/>
      <c r="H9" s="202"/>
    </row>
    <row r="10" spans="1:8">
      <c r="A10" s="202" t="s">
        <v>4</v>
      </c>
      <c r="B10" s="202"/>
      <c r="C10" s="202"/>
      <c r="D10" s="202"/>
      <c r="E10" s="202"/>
      <c r="F10" s="202"/>
      <c r="G10" s="202"/>
      <c r="H10" s="202"/>
    </row>
    <row r="11" spans="1:8">
      <c r="A11" s="203" t="s">
        <v>5</v>
      </c>
      <c r="B11" s="203"/>
      <c r="C11" s="203"/>
      <c r="D11" s="203"/>
      <c r="E11" s="203"/>
      <c r="F11" s="203"/>
      <c r="G11" s="203"/>
      <c r="H11" s="203"/>
    </row>
    <row r="12" spans="1:8">
      <c r="A12" s="68"/>
      <c r="B12" s="69"/>
      <c r="C12" s="70"/>
      <c r="D12" s="70"/>
      <c r="E12" s="71"/>
      <c r="F12" s="69"/>
      <c r="G12" s="70"/>
      <c r="H12" s="70"/>
    </row>
    <row r="13" ht="15.75" spans="1:8">
      <c r="A13" s="72" t="s">
        <v>6</v>
      </c>
      <c r="B13" s="72"/>
      <c r="C13" s="72"/>
      <c r="D13" s="72"/>
      <c r="E13" s="72"/>
      <c r="F13" s="72"/>
      <c r="G13" s="72"/>
      <c r="H13" s="72"/>
    </row>
    <row r="14" spans="1:8">
      <c r="A14" s="69"/>
      <c r="B14" s="69"/>
      <c r="C14" s="70"/>
      <c r="D14" s="70"/>
      <c r="E14" s="71"/>
      <c r="F14" s="69"/>
      <c r="G14" s="70"/>
      <c r="H14" s="70"/>
    </row>
    <row r="15" ht="38.25" spans="1:8">
      <c r="A15" s="73" t="s">
        <v>7</v>
      </c>
      <c r="B15" s="73" t="s">
        <v>8</v>
      </c>
      <c r="C15" s="73" t="s">
        <v>9</v>
      </c>
      <c r="D15" s="73" t="s">
        <v>10</v>
      </c>
      <c r="E15" s="74" t="s">
        <v>11</v>
      </c>
      <c r="F15" s="73" t="s">
        <v>12</v>
      </c>
      <c r="G15" s="75" t="s">
        <v>13</v>
      </c>
      <c r="H15" s="73" t="s">
        <v>14</v>
      </c>
    </row>
    <row r="16" ht="18.75" customHeight="1" spans="1:8">
      <c r="A16" s="76" t="s">
        <v>15</v>
      </c>
      <c r="B16" s="76"/>
      <c r="C16" s="76"/>
      <c r="D16" s="76"/>
      <c r="E16" s="76"/>
      <c r="F16" s="76"/>
      <c r="G16" s="76"/>
      <c r="H16" s="77">
        <f>SUM(E17:E17)</f>
        <v>0</v>
      </c>
    </row>
    <row r="17" spans="1:8">
      <c r="A17" s="78"/>
      <c r="B17" s="78"/>
      <c r="C17" s="204"/>
      <c r="D17" s="205"/>
      <c r="E17" s="81"/>
      <c r="F17" s="78"/>
      <c r="G17" s="78"/>
      <c r="H17" s="83"/>
    </row>
    <row r="18" ht="15.75" customHeight="1" spans="1:8">
      <c r="A18" s="76" t="s">
        <v>22</v>
      </c>
      <c r="B18" s="76"/>
      <c r="C18" s="76"/>
      <c r="D18" s="76"/>
      <c r="E18" s="76"/>
      <c r="F18" s="76"/>
      <c r="G18" s="76"/>
      <c r="H18" s="77">
        <f>SUM(E19:E37)</f>
        <v>129672.3</v>
      </c>
    </row>
    <row r="19" spans="1:8">
      <c r="A19" s="78" t="s">
        <v>163</v>
      </c>
      <c r="B19" s="78" t="s">
        <v>164</v>
      </c>
      <c r="C19" s="118">
        <v>44642</v>
      </c>
      <c r="D19" s="118">
        <v>44671</v>
      </c>
      <c r="E19" s="81">
        <v>3327.25</v>
      </c>
      <c r="F19" s="206">
        <v>44706</v>
      </c>
      <c r="G19" s="78" t="s">
        <v>18</v>
      </c>
      <c r="H19" s="83"/>
    </row>
    <row r="20" spans="1:8">
      <c r="A20" s="78" t="s">
        <v>165</v>
      </c>
      <c r="B20" s="78" t="s">
        <v>24</v>
      </c>
      <c r="C20" s="118">
        <v>44643</v>
      </c>
      <c r="D20" s="118">
        <v>44677</v>
      </c>
      <c r="E20" s="81">
        <v>7522.5</v>
      </c>
      <c r="F20" s="206">
        <v>44706</v>
      </c>
      <c r="G20" s="78" t="s">
        <v>21</v>
      </c>
      <c r="H20" s="83"/>
    </row>
    <row r="21" spans="1:8">
      <c r="A21" s="117" t="s">
        <v>166</v>
      </c>
      <c r="B21" s="117" t="s">
        <v>167</v>
      </c>
      <c r="C21" s="205">
        <v>44649</v>
      </c>
      <c r="D21" s="118">
        <v>44669</v>
      </c>
      <c r="E21" s="81">
        <v>6052.02</v>
      </c>
      <c r="F21" s="206">
        <v>44706</v>
      </c>
      <c r="G21" s="78" t="s">
        <v>18</v>
      </c>
      <c r="H21" s="83"/>
    </row>
    <row r="22" spans="1:8">
      <c r="A22" s="78" t="s">
        <v>168</v>
      </c>
      <c r="B22" s="78" t="s">
        <v>169</v>
      </c>
      <c r="C22" s="118">
        <v>44651</v>
      </c>
      <c r="D22" s="118">
        <v>44676</v>
      </c>
      <c r="E22" s="81">
        <v>14570</v>
      </c>
      <c r="F22" s="206">
        <v>44706</v>
      </c>
      <c r="G22" s="78" t="s">
        <v>21</v>
      </c>
      <c r="H22" s="83"/>
    </row>
    <row r="23" spans="1:8">
      <c r="A23" s="116" t="s">
        <v>170</v>
      </c>
      <c r="B23" s="117" t="s">
        <v>153</v>
      </c>
      <c r="C23" s="205">
        <v>44658</v>
      </c>
      <c r="D23" s="118">
        <v>44669</v>
      </c>
      <c r="E23" s="81">
        <v>14347.65</v>
      </c>
      <c r="F23" s="206">
        <v>44706</v>
      </c>
      <c r="G23" s="78" t="s">
        <v>18</v>
      </c>
      <c r="H23" s="83"/>
    </row>
    <row r="24" spans="1:8">
      <c r="A24" s="78" t="s">
        <v>171</v>
      </c>
      <c r="B24" s="78" t="s">
        <v>172</v>
      </c>
      <c r="C24" s="118">
        <v>44663</v>
      </c>
      <c r="D24" s="118">
        <v>44669</v>
      </c>
      <c r="E24" s="81">
        <v>9600</v>
      </c>
      <c r="F24" s="206">
        <v>44706</v>
      </c>
      <c r="G24" s="78" t="s">
        <v>18</v>
      </c>
      <c r="H24" s="83"/>
    </row>
    <row r="25" spans="1:8">
      <c r="A25" s="90" t="s">
        <v>173</v>
      </c>
      <c r="B25" s="207" t="s">
        <v>93</v>
      </c>
      <c r="C25" s="118">
        <v>44664</v>
      </c>
      <c r="D25" s="118">
        <v>44671</v>
      </c>
      <c r="E25" s="81" t="s">
        <v>174</v>
      </c>
      <c r="F25" s="206">
        <v>44706</v>
      </c>
      <c r="G25" s="90" t="s">
        <v>18</v>
      </c>
      <c r="H25" s="83"/>
    </row>
    <row r="26" spans="1:8">
      <c r="A26" s="89" t="s">
        <v>175</v>
      </c>
      <c r="B26" s="78" t="s">
        <v>93</v>
      </c>
      <c r="C26" s="118">
        <v>44664</v>
      </c>
      <c r="D26" s="118">
        <v>44671</v>
      </c>
      <c r="E26" s="81">
        <v>16648.61</v>
      </c>
      <c r="F26" s="206">
        <v>44706</v>
      </c>
      <c r="G26" s="78" t="s">
        <v>18</v>
      </c>
      <c r="H26" s="83"/>
    </row>
    <row r="27" spans="1:8">
      <c r="A27" s="78" t="s">
        <v>176</v>
      </c>
      <c r="B27" s="78" t="s">
        <v>177</v>
      </c>
      <c r="C27" s="118">
        <v>44665</v>
      </c>
      <c r="D27" s="118">
        <v>44669</v>
      </c>
      <c r="E27" s="81">
        <v>2264.6</v>
      </c>
      <c r="F27" s="206">
        <v>44706</v>
      </c>
      <c r="G27" s="78" t="s">
        <v>18</v>
      </c>
      <c r="H27" s="83"/>
    </row>
    <row r="28" spans="1:8">
      <c r="A28" s="78" t="s">
        <v>178</v>
      </c>
      <c r="B28" s="78" t="s">
        <v>179</v>
      </c>
      <c r="C28" s="118">
        <v>44669</v>
      </c>
      <c r="D28" s="118">
        <v>44669</v>
      </c>
      <c r="E28" s="81">
        <v>12300</v>
      </c>
      <c r="F28" s="206">
        <v>44706</v>
      </c>
      <c r="G28" s="208" t="s">
        <v>18</v>
      </c>
      <c r="H28" s="83"/>
    </row>
    <row r="29" spans="1:8">
      <c r="A29" s="78" t="s">
        <v>180</v>
      </c>
      <c r="B29" s="78" t="s">
        <v>181</v>
      </c>
      <c r="C29" s="205">
        <v>44669</v>
      </c>
      <c r="D29" s="118">
        <v>44670</v>
      </c>
      <c r="E29" s="81">
        <v>8225.04</v>
      </c>
      <c r="F29" s="206">
        <v>44706</v>
      </c>
      <c r="G29" s="208" t="s">
        <v>18</v>
      </c>
      <c r="H29" s="83"/>
    </row>
    <row r="30" spans="1:8">
      <c r="A30" s="90" t="s">
        <v>182</v>
      </c>
      <c r="B30" s="207" t="s">
        <v>153</v>
      </c>
      <c r="C30" s="205">
        <v>44669</v>
      </c>
      <c r="D30" s="205">
        <v>44670</v>
      </c>
      <c r="E30" s="90" t="s">
        <v>183</v>
      </c>
      <c r="F30" s="206">
        <v>44706</v>
      </c>
      <c r="G30" s="209" t="s">
        <v>21</v>
      </c>
      <c r="H30" s="83"/>
    </row>
    <row r="31" spans="1:8">
      <c r="A31" s="90" t="s">
        <v>184</v>
      </c>
      <c r="B31" s="207" t="s">
        <v>90</v>
      </c>
      <c r="C31" s="205">
        <v>44669</v>
      </c>
      <c r="D31" s="118">
        <v>44671</v>
      </c>
      <c r="E31" s="81" t="s">
        <v>185</v>
      </c>
      <c r="F31" s="206">
        <v>44706</v>
      </c>
      <c r="G31" s="208" t="s">
        <v>18</v>
      </c>
      <c r="H31" s="83"/>
    </row>
    <row r="32" spans="1:8">
      <c r="A32" s="78" t="s">
        <v>186</v>
      </c>
      <c r="B32" s="78" t="s">
        <v>187</v>
      </c>
      <c r="C32" s="118">
        <v>44670</v>
      </c>
      <c r="D32" s="118">
        <v>44671</v>
      </c>
      <c r="E32" s="81">
        <v>6029.03</v>
      </c>
      <c r="F32" s="206">
        <v>44706</v>
      </c>
      <c r="G32" s="208" t="s">
        <v>18</v>
      </c>
      <c r="H32" s="83"/>
    </row>
    <row r="33" spans="1:8">
      <c r="A33" s="78" t="s">
        <v>188</v>
      </c>
      <c r="B33" s="78" t="s">
        <v>189</v>
      </c>
      <c r="C33" s="118">
        <v>44670</v>
      </c>
      <c r="D33" s="118">
        <v>44671</v>
      </c>
      <c r="E33" s="81">
        <v>6342.11</v>
      </c>
      <c r="F33" s="206">
        <v>44706</v>
      </c>
      <c r="G33" s="208" t="s">
        <v>21</v>
      </c>
      <c r="H33" s="83"/>
    </row>
    <row r="34" spans="1:8">
      <c r="A34" s="78" t="s">
        <v>190</v>
      </c>
      <c r="B34" s="78" t="s">
        <v>68</v>
      </c>
      <c r="C34" s="118">
        <v>44670</v>
      </c>
      <c r="D34" s="118">
        <v>44671</v>
      </c>
      <c r="E34" s="81">
        <v>5496.09</v>
      </c>
      <c r="F34" s="206">
        <v>44706</v>
      </c>
      <c r="G34" s="208" t="s">
        <v>18</v>
      </c>
      <c r="H34" s="83"/>
    </row>
    <row r="35" spans="1:8">
      <c r="A35" s="78" t="s">
        <v>191</v>
      </c>
      <c r="B35" s="78" t="s">
        <v>192</v>
      </c>
      <c r="C35" s="118">
        <v>44670</v>
      </c>
      <c r="D35" s="118">
        <v>44676</v>
      </c>
      <c r="E35" s="81">
        <v>217.9</v>
      </c>
      <c r="F35" s="206">
        <v>44706</v>
      </c>
      <c r="G35" s="208" t="s">
        <v>18</v>
      </c>
      <c r="H35" s="83"/>
    </row>
    <row r="36" spans="1:8">
      <c r="A36" s="78" t="s">
        <v>193</v>
      </c>
      <c r="B36" s="117" t="s">
        <v>90</v>
      </c>
      <c r="C36" s="205">
        <v>44671</v>
      </c>
      <c r="D36" s="118">
        <v>44676</v>
      </c>
      <c r="E36" s="81">
        <v>3638.5</v>
      </c>
      <c r="F36" s="206">
        <v>44706</v>
      </c>
      <c r="G36" s="208" t="s">
        <v>18</v>
      </c>
      <c r="H36" s="83"/>
    </row>
    <row r="37" spans="1:8">
      <c r="A37" s="78" t="s">
        <v>194</v>
      </c>
      <c r="B37" s="78" t="s">
        <v>195</v>
      </c>
      <c r="C37" s="118">
        <v>44676</v>
      </c>
      <c r="D37" s="118">
        <v>44677</v>
      </c>
      <c r="E37" s="81">
        <v>13091</v>
      </c>
      <c r="F37" s="206">
        <v>44706</v>
      </c>
      <c r="G37" s="208" t="s">
        <v>18</v>
      </c>
      <c r="H37" s="83"/>
    </row>
    <row r="38" customHeight="1" spans="1:8">
      <c r="A38" s="76" t="s">
        <v>96</v>
      </c>
      <c r="B38" s="76"/>
      <c r="C38" s="76"/>
      <c r="D38" s="76"/>
      <c r="E38" s="76"/>
      <c r="F38" s="76"/>
      <c r="G38" s="76"/>
      <c r="H38" s="77">
        <f>SUM(E39:E43)</f>
        <v>206677.75</v>
      </c>
    </row>
    <row r="39" spans="1:8">
      <c r="A39" s="78" t="s">
        <v>196</v>
      </c>
      <c r="B39" s="78" t="s">
        <v>197</v>
      </c>
      <c r="C39" s="118">
        <v>44669</v>
      </c>
      <c r="D39" s="118">
        <v>44305</v>
      </c>
      <c r="E39" s="81">
        <v>160973.74</v>
      </c>
      <c r="F39" s="206">
        <v>44706</v>
      </c>
      <c r="G39" s="78" t="s">
        <v>18</v>
      </c>
      <c r="H39" s="83"/>
    </row>
    <row r="40" spans="1:8">
      <c r="A40" s="90" t="s">
        <v>198</v>
      </c>
      <c r="B40" s="90" t="s">
        <v>199</v>
      </c>
      <c r="C40" s="205">
        <v>44669</v>
      </c>
      <c r="D40" s="205">
        <v>44670</v>
      </c>
      <c r="E40" s="210">
        <v>25790.66</v>
      </c>
      <c r="F40" s="206">
        <v>44706</v>
      </c>
      <c r="G40" s="90" t="s">
        <v>18</v>
      </c>
      <c r="H40" s="83"/>
    </row>
    <row r="41" spans="1:8">
      <c r="A41" s="78" t="s">
        <v>200</v>
      </c>
      <c r="B41" s="78" t="s">
        <v>100</v>
      </c>
      <c r="C41" s="118">
        <v>44669</v>
      </c>
      <c r="D41" s="118">
        <v>44671</v>
      </c>
      <c r="E41" s="81">
        <v>6091.05</v>
      </c>
      <c r="F41" s="206">
        <v>44706</v>
      </c>
      <c r="G41" s="78" t="s">
        <v>18</v>
      </c>
      <c r="H41" s="83"/>
    </row>
    <row r="42" spans="1:8">
      <c r="A42" s="78" t="s">
        <v>201</v>
      </c>
      <c r="B42" s="78" t="s">
        <v>199</v>
      </c>
      <c r="C42" s="118">
        <v>44670</v>
      </c>
      <c r="D42" s="118">
        <v>44670</v>
      </c>
      <c r="E42" s="81">
        <v>13822.3</v>
      </c>
      <c r="F42" s="206">
        <v>44706</v>
      </c>
      <c r="G42" s="78" t="s">
        <v>18</v>
      </c>
      <c r="H42" s="83"/>
    </row>
    <row r="43" ht="15.75" customHeight="1" spans="1:8">
      <c r="A43" s="76" t="s">
        <v>110</v>
      </c>
      <c r="B43" s="76"/>
      <c r="C43" s="76"/>
      <c r="D43" s="76"/>
      <c r="E43" s="76"/>
      <c r="F43" s="76"/>
      <c r="G43" s="76"/>
      <c r="H43" s="77">
        <f>SUM(E44:E53)</f>
        <v>396811.85</v>
      </c>
    </row>
    <row r="44" spans="1:8">
      <c r="A44" s="78" t="s">
        <v>202</v>
      </c>
      <c r="B44" s="78" t="s">
        <v>203</v>
      </c>
      <c r="C44" s="118">
        <v>44662</v>
      </c>
      <c r="D44" s="118">
        <v>44671</v>
      </c>
      <c r="E44" s="81">
        <v>2583.71</v>
      </c>
      <c r="F44" s="206">
        <v>44706</v>
      </c>
      <c r="G44" s="78" t="s">
        <v>18</v>
      </c>
      <c r="H44" s="83"/>
    </row>
    <row r="45" ht="25.5" spans="1:8">
      <c r="A45" s="78" t="s">
        <v>204</v>
      </c>
      <c r="B45" s="78" t="s">
        <v>205</v>
      </c>
      <c r="C45" s="118">
        <v>44664</v>
      </c>
      <c r="D45" s="118">
        <v>44671</v>
      </c>
      <c r="E45" s="81">
        <v>86906.41</v>
      </c>
      <c r="F45" s="206">
        <v>44706</v>
      </c>
      <c r="G45" s="78" t="s">
        <v>18</v>
      </c>
      <c r="H45" s="83"/>
    </row>
    <row r="46" spans="1:8">
      <c r="A46" s="78" t="s">
        <v>206</v>
      </c>
      <c r="B46" s="78" t="s">
        <v>127</v>
      </c>
      <c r="C46" s="118">
        <v>44665</v>
      </c>
      <c r="D46" s="118">
        <v>44669</v>
      </c>
      <c r="E46" s="81">
        <v>93366.12</v>
      </c>
      <c r="F46" s="206">
        <v>44706</v>
      </c>
      <c r="G46" s="78" t="s">
        <v>18</v>
      </c>
      <c r="H46" s="83"/>
    </row>
    <row r="47" spans="1:8">
      <c r="A47" s="78" t="s">
        <v>207</v>
      </c>
      <c r="B47" s="78" t="s">
        <v>112</v>
      </c>
      <c r="C47" s="118">
        <v>44665</v>
      </c>
      <c r="D47" s="118">
        <v>44669</v>
      </c>
      <c r="E47" s="81">
        <v>372.75</v>
      </c>
      <c r="F47" s="206">
        <v>44706</v>
      </c>
      <c r="G47" s="78" t="s">
        <v>18</v>
      </c>
      <c r="H47" s="83"/>
    </row>
    <row r="48" spans="1:8">
      <c r="A48" s="78" t="s">
        <v>208</v>
      </c>
      <c r="B48" s="78" t="s">
        <v>112</v>
      </c>
      <c r="C48" s="118">
        <v>44665</v>
      </c>
      <c r="D48" s="118">
        <v>44671</v>
      </c>
      <c r="E48" s="81">
        <v>9837.66</v>
      </c>
      <c r="F48" s="206">
        <v>44706</v>
      </c>
      <c r="G48" s="78" t="s">
        <v>18</v>
      </c>
      <c r="H48" s="83"/>
    </row>
    <row r="49" spans="1:8">
      <c r="A49" s="78" t="s">
        <v>209</v>
      </c>
      <c r="B49" s="78" t="s">
        <v>203</v>
      </c>
      <c r="C49" s="118">
        <v>44669</v>
      </c>
      <c r="D49" s="118">
        <v>44670</v>
      </c>
      <c r="E49" s="81">
        <v>13123.13</v>
      </c>
      <c r="F49" s="206">
        <v>44706</v>
      </c>
      <c r="G49" s="78" t="s">
        <v>21</v>
      </c>
      <c r="H49" s="83"/>
    </row>
    <row r="50" spans="1:8">
      <c r="A50" s="78" t="s">
        <v>210</v>
      </c>
      <c r="B50" s="78" t="s">
        <v>116</v>
      </c>
      <c r="C50" s="118">
        <v>44669</v>
      </c>
      <c r="D50" s="118">
        <v>44670</v>
      </c>
      <c r="E50" s="81">
        <v>56576.07</v>
      </c>
      <c r="F50" s="206">
        <v>44706</v>
      </c>
      <c r="G50" s="78" t="s">
        <v>18</v>
      </c>
      <c r="H50" s="83"/>
    </row>
    <row r="51" spans="1:8">
      <c r="A51" s="78" t="s">
        <v>211</v>
      </c>
      <c r="B51" s="78" t="s">
        <v>212</v>
      </c>
      <c r="C51" s="118">
        <v>44670</v>
      </c>
      <c r="D51" s="118">
        <v>44671</v>
      </c>
      <c r="E51" s="81">
        <v>81246.84</v>
      </c>
      <c r="F51" s="206">
        <v>44706</v>
      </c>
      <c r="G51" s="78" t="s">
        <v>18</v>
      </c>
      <c r="H51" s="83"/>
    </row>
    <row r="52" spans="1:8">
      <c r="A52" s="78" t="s">
        <v>213</v>
      </c>
      <c r="B52" s="78" t="s">
        <v>214</v>
      </c>
      <c r="C52" s="118">
        <v>44670</v>
      </c>
      <c r="D52" s="118">
        <v>44671</v>
      </c>
      <c r="E52" s="81">
        <v>26408.04</v>
      </c>
      <c r="F52" s="206">
        <v>44706</v>
      </c>
      <c r="G52" s="78" t="s">
        <v>18</v>
      </c>
      <c r="H52" s="83"/>
    </row>
    <row r="53" spans="1:8">
      <c r="A53" s="78" t="s">
        <v>215</v>
      </c>
      <c r="B53" s="78" t="s">
        <v>216</v>
      </c>
      <c r="C53" s="118">
        <v>44670</v>
      </c>
      <c r="D53" s="118">
        <v>44671</v>
      </c>
      <c r="E53" s="81">
        <v>26391.12</v>
      </c>
      <c r="F53" s="206">
        <v>44706</v>
      </c>
      <c r="G53" s="78" t="s">
        <v>21</v>
      </c>
      <c r="H53" s="83"/>
    </row>
    <row r="54" customHeight="1" spans="1:8">
      <c r="A54" s="76" t="s">
        <v>137</v>
      </c>
      <c r="B54" s="76"/>
      <c r="C54" s="76"/>
      <c r="D54" s="76"/>
      <c r="E54" s="76"/>
      <c r="F54" s="76"/>
      <c r="G54" s="76"/>
      <c r="H54" s="77">
        <f>SUM(E55:E55)</f>
        <v>0</v>
      </c>
    </row>
    <row r="55" spans="1:8">
      <c r="A55" s="78"/>
      <c r="B55" s="78"/>
      <c r="C55" s="118"/>
      <c r="D55" s="118"/>
      <c r="E55" s="81"/>
      <c r="F55" s="78"/>
      <c r="G55" s="78"/>
      <c r="H55" s="83"/>
    </row>
    <row r="56" ht="15.75" customHeight="1" spans="1:8">
      <c r="A56" s="76" t="s">
        <v>139</v>
      </c>
      <c r="B56" s="76"/>
      <c r="C56" s="76"/>
      <c r="D56" s="76"/>
      <c r="E56" s="76"/>
      <c r="F56" s="76"/>
      <c r="G56" s="76"/>
      <c r="H56" s="77">
        <f>SUM(E57:E57)</f>
        <v>0</v>
      </c>
    </row>
    <row r="57" spans="1:8">
      <c r="A57" s="78"/>
      <c r="B57" s="78"/>
      <c r="C57" s="118"/>
      <c r="D57" s="118"/>
      <c r="E57" s="81"/>
      <c r="F57" s="78"/>
      <c r="G57" s="78"/>
      <c r="H57" s="83"/>
    </row>
    <row r="58" ht="15.75" customHeight="1" spans="1:8">
      <c r="A58" s="76" t="s">
        <v>148</v>
      </c>
      <c r="B58" s="76"/>
      <c r="C58" s="76"/>
      <c r="D58" s="76"/>
      <c r="E58" s="76"/>
      <c r="F58" s="76"/>
      <c r="G58" s="76"/>
      <c r="H58" s="77">
        <f>E59</f>
        <v>0</v>
      </c>
    </row>
    <row r="59" spans="1:8">
      <c r="A59" s="78"/>
      <c r="B59" s="78"/>
      <c r="C59" s="205"/>
      <c r="D59" s="118"/>
      <c r="E59" s="81"/>
      <c r="F59" s="78"/>
      <c r="G59" s="78"/>
      <c r="H59" s="83"/>
    </row>
    <row r="60" customHeight="1" spans="1:8">
      <c r="A60" s="76" t="s">
        <v>157</v>
      </c>
      <c r="B60" s="76"/>
      <c r="C60" s="76"/>
      <c r="D60" s="76"/>
      <c r="E60" s="76"/>
      <c r="F60" s="76"/>
      <c r="G60" s="76"/>
      <c r="H60" s="77">
        <f>SUM(E61:E61)</f>
        <v>0</v>
      </c>
    </row>
    <row r="61" spans="1:8">
      <c r="A61" s="85"/>
      <c r="B61" s="85"/>
      <c r="C61" s="211"/>
      <c r="D61" s="211"/>
      <c r="E61" s="212"/>
      <c r="F61" s="85"/>
      <c r="G61" s="85"/>
      <c r="H61" s="213"/>
    </row>
    <row r="62" ht="15.75" customHeight="1" spans="1:8">
      <c r="A62" s="76" t="s">
        <v>160</v>
      </c>
      <c r="B62" s="76"/>
      <c r="C62" s="76"/>
      <c r="D62" s="76"/>
      <c r="E62" s="76"/>
      <c r="F62" s="76"/>
      <c r="G62" s="76"/>
      <c r="H62" s="77">
        <f>SUM(E63:E63)</f>
        <v>0</v>
      </c>
    </row>
    <row r="63" spans="1:8">
      <c r="A63" s="214"/>
      <c r="B63" s="214"/>
      <c r="C63" s="214"/>
      <c r="D63" s="214"/>
      <c r="E63" s="214"/>
      <c r="F63" s="214"/>
      <c r="G63" s="214"/>
      <c r="H63" s="83"/>
    </row>
    <row r="64" spans="5:7">
      <c r="E64" s="95"/>
      <c r="F64" s="96"/>
      <c r="G64" s="96"/>
    </row>
    <row r="65" spans="1:7">
      <c r="A65" s="58" t="s">
        <v>161</v>
      </c>
      <c r="E65" s="95"/>
      <c r="F65" s="96"/>
      <c r="G65" s="96"/>
    </row>
    <row r="66" spans="1:5">
      <c r="A66" s="59" t="s">
        <v>162</v>
      </c>
      <c r="E66" s="97"/>
    </row>
    <row r="1048459" ht="12.8" customHeight="1"/>
    <row r="1048460" ht="12.8" customHeight="1"/>
  </sheetData>
  <mergeCells count="16">
    <mergeCell ref="A6:H6"/>
    <mergeCell ref="A7:H7"/>
    <mergeCell ref="A8:H8"/>
    <mergeCell ref="A9:H9"/>
    <mergeCell ref="A10:H10"/>
    <mergeCell ref="A11:H11"/>
    <mergeCell ref="A13:H13"/>
    <mergeCell ref="A16:G16"/>
    <mergeCell ref="A18:G18"/>
    <mergeCell ref="A38:G38"/>
    <mergeCell ref="A43:G43"/>
    <mergeCell ref="A54:G54"/>
    <mergeCell ref="A56:G56"/>
    <mergeCell ref="A58:G58"/>
    <mergeCell ref="A60:G60"/>
    <mergeCell ref="A62:G62"/>
  </mergeCells>
  <printOptions horizontalCentered="1" gridLines="1"/>
  <pageMargins left="0.7" right="0.7" top="0.75" bottom="0.75" header="0.511811023622047" footer="0.511811023622047"/>
  <pageSetup paperSize="9" fitToHeight="0" pageOrder="overThenDown" orientation="portrait" horizontalDpi="300" verticalDpi="3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9900"/>
  </sheetPr>
  <dimension ref="A1:I1048576"/>
  <sheetViews>
    <sheetView workbookViewId="0">
      <selection activeCell="C30" sqref="C30"/>
    </sheetView>
  </sheetViews>
  <sheetFormatPr defaultColWidth="12.6380952380952" defaultRowHeight="12.75"/>
  <cols>
    <col min="1" max="1" width="25.5142857142857" customWidth="1"/>
    <col min="2" max="2" width="37.3714285714286" customWidth="1"/>
    <col min="3" max="3" width="13.8761904761905" customWidth="1"/>
    <col min="4" max="4" width="12.3714285714286" customWidth="1"/>
    <col min="5" max="5" width="14.0095238095238" customWidth="1"/>
    <col min="8" max="8" width="35.247619047619" customWidth="1"/>
  </cols>
  <sheetData>
    <row r="1" ht="15.75" customHeight="1" spans="5:5">
      <c r="E1" s="171"/>
    </row>
    <row r="2" ht="15.75" customHeight="1" spans="2:8">
      <c r="B2" s="122"/>
      <c r="C2" s="123"/>
      <c r="D2" s="123"/>
      <c r="E2" s="124"/>
      <c r="F2" s="122"/>
      <c r="G2" s="123"/>
      <c r="H2" s="123"/>
    </row>
    <row r="3" ht="15.75" customHeight="1" spans="1:8">
      <c r="A3" s="122"/>
      <c r="B3" s="122"/>
      <c r="C3" s="123"/>
      <c r="D3" s="123"/>
      <c r="E3" s="124"/>
      <c r="F3" s="122"/>
      <c r="G3" s="123"/>
      <c r="H3" s="123"/>
    </row>
    <row r="4" ht="15.75" customHeight="1" spans="1:8">
      <c r="A4" s="122"/>
      <c r="B4" s="122"/>
      <c r="C4" s="123"/>
      <c r="D4" s="123"/>
      <c r="E4" s="124"/>
      <c r="F4" s="122"/>
      <c r="G4" s="123"/>
      <c r="H4" s="123"/>
    </row>
    <row r="5" ht="15.75" customHeight="1" spans="1:8">
      <c r="A5" s="122"/>
      <c r="B5" s="122"/>
      <c r="C5" s="123"/>
      <c r="D5" s="123"/>
      <c r="E5" s="124"/>
      <c r="F5" s="122"/>
      <c r="G5" s="123"/>
      <c r="H5" s="123"/>
    </row>
    <row r="6" ht="15.75" customHeight="1" spans="1:8">
      <c r="A6" s="172" t="s">
        <v>0</v>
      </c>
      <c r="B6" s="172"/>
      <c r="C6" s="172"/>
      <c r="D6" s="172"/>
      <c r="E6" s="172"/>
      <c r="F6" s="172"/>
      <c r="G6" s="172"/>
      <c r="H6" s="172"/>
    </row>
    <row r="7" ht="15.75" customHeight="1" spans="1:8">
      <c r="A7" s="172" t="s">
        <v>1</v>
      </c>
      <c r="B7" s="172"/>
      <c r="C7" s="172"/>
      <c r="D7" s="172"/>
      <c r="E7" s="172"/>
      <c r="F7" s="172"/>
      <c r="G7" s="172"/>
      <c r="H7" s="172"/>
    </row>
    <row r="8" ht="15.75" customHeight="1" spans="1:8">
      <c r="A8" s="172" t="s">
        <v>2</v>
      </c>
      <c r="B8" s="172"/>
      <c r="C8" s="172"/>
      <c r="D8" s="172"/>
      <c r="E8" s="172"/>
      <c r="F8" s="172"/>
      <c r="G8" s="172"/>
      <c r="H8" s="172"/>
    </row>
    <row r="9" ht="15.75" customHeight="1" spans="1:8">
      <c r="A9" s="173" t="s">
        <v>3</v>
      </c>
      <c r="B9" s="173"/>
      <c r="C9" s="173"/>
      <c r="D9" s="173"/>
      <c r="E9" s="173"/>
      <c r="F9" s="173"/>
      <c r="G9" s="173"/>
      <c r="H9" s="173"/>
    </row>
    <row r="10" ht="15.75" customHeight="1" spans="1:8">
      <c r="A10" s="173" t="s">
        <v>4</v>
      </c>
      <c r="B10" s="173"/>
      <c r="C10" s="173"/>
      <c r="D10" s="173"/>
      <c r="E10" s="173"/>
      <c r="F10" s="173"/>
      <c r="G10" s="173"/>
      <c r="H10" s="173"/>
    </row>
    <row r="11" ht="15.75" customHeight="1" spans="1:8">
      <c r="A11" s="174" t="s">
        <v>5</v>
      </c>
      <c r="B11" s="174"/>
      <c r="C11" s="174"/>
      <c r="D11" s="174"/>
      <c r="E11" s="174"/>
      <c r="F11" s="174"/>
      <c r="G11" s="174"/>
      <c r="H11" s="174"/>
    </row>
    <row r="12" ht="15.75" customHeight="1" spans="1:8">
      <c r="A12" s="175"/>
      <c r="B12" s="122"/>
      <c r="C12" s="123"/>
      <c r="D12" s="123"/>
      <c r="E12" s="124"/>
      <c r="F12" s="122"/>
      <c r="G12" s="123"/>
      <c r="H12" s="123"/>
    </row>
    <row r="13" ht="15.75" customHeight="1" spans="1:8">
      <c r="A13" s="176" t="s">
        <v>6</v>
      </c>
      <c r="B13" s="176"/>
      <c r="C13" s="176"/>
      <c r="D13" s="176"/>
      <c r="E13" s="176"/>
      <c r="F13" s="176"/>
      <c r="G13" s="176"/>
      <c r="H13" s="176"/>
    </row>
    <row r="14" ht="15.75" customHeight="1" spans="1:8">
      <c r="A14" s="122"/>
      <c r="B14" s="122"/>
      <c r="C14" s="123"/>
      <c r="D14" s="123"/>
      <c r="E14" s="124"/>
      <c r="F14" s="122"/>
      <c r="G14" s="123"/>
      <c r="H14" s="123"/>
    </row>
    <row r="15" ht="39" customHeight="1" spans="1:8">
      <c r="A15" s="132" t="s">
        <v>7</v>
      </c>
      <c r="B15" s="132" t="s">
        <v>8</v>
      </c>
      <c r="C15" s="132" t="s">
        <v>9</v>
      </c>
      <c r="D15" s="132" t="s">
        <v>10</v>
      </c>
      <c r="E15" s="133" t="s">
        <v>11</v>
      </c>
      <c r="F15" s="132" t="s">
        <v>12</v>
      </c>
      <c r="G15" s="134" t="s">
        <v>13</v>
      </c>
      <c r="H15" s="132" t="s">
        <v>14</v>
      </c>
    </row>
    <row r="16" ht="18.75" customHeight="1" spans="1:8">
      <c r="A16" s="18" t="s">
        <v>15</v>
      </c>
      <c r="B16" s="18"/>
      <c r="C16" s="18"/>
      <c r="D16" s="18"/>
      <c r="E16" s="18"/>
      <c r="F16" s="18"/>
      <c r="G16" s="18"/>
      <c r="H16" s="177">
        <f>SUM(E17:E33)</f>
        <v>1130744.67</v>
      </c>
    </row>
    <row r="17" ht="29.85" customHeight="1" spans="1:8">
      <c r="A17" s="112" t="s">
        <v>217</v>
      </c>
      <c r="B17" s="112" t="s">
        <v>218</v>
      </c>
      <c r="C17" s="178">
        <v>44659</v>
      </c>
      <c r="D17" s="179">
        <v>44676</v>
      </c>
      <c r="E17" s="142">
        <v>22400</v>
      </c>
      <c r="F17" s="143">
        <v>44683</v>
      </c>
      <c r="G17" s="180" t="s">
        <v>18</v>
      </c>
      <c r="H17" s="181"/>
    </row>
    <row r="18" ht="16" customHeight="1" spans="1:8">
      <c r="A18" s="112" t="s">
        <v>219</v>
      </c>
      <c r="B18" s="112" t="s">
        <v>220</v>
      </c>
      <c r="C18" s="178">
        <v>44670</v>
      </c>
      <c r="D18" s="178">
        <v>44670</v>
      </c>
      <c r="E18" s="142">
        <v>16200</v>
      </c>
      <c r="F18" s="143">
        <v>44683</v>
      </c>
      <c r="G18" s="112" t="s">
        <v>18</v>
      </c>
      <c r="H18" s="181"/>
    </row>
    <row r="19" ht="15.75" customHeight="1" spans="1:8">
      <c r="A19" s="112" t="s">
        <v>221</v>
      </c>
      <c r="B19" s="112" t="s">
        <v>222</v>
      </c>
      <c r="C19" s="178">
        <v>44670</v>
      </c>
      <c r="D19" s="179">
        <v>44676</v>
      </c>
      <c r="E19" s="142">
        <v>6220</v>
      </c>
      <c r="F19" s="143">
        <v>44683</v>
      </c>
      <c r="G19" s="112" t="s">
        <v>21</v>
      </c>
      <c r="H19" s="181"/>
    </row>
    <row r="20" ht="15.75" customHeight="1" spans="1:8">
      <c r="A20" s="112" t="s">
        <v>223</v>
      </c>
      <c r="B20" s="112" t="s">
        <v>224</v>
      </c>
      <c r="C20" s="178">
        <v>44670</v>
      </c>
      <c r="D20" s="179">
        <v>44677</v>
      </c>
      <c r="E20" s="142">
        <v>115200</v>
      </c>
      <c r="F20" s="143">
        <v>44683</v>
      </c>
      <c r="G20" s="112" t="s">
        <v>18</v>
      </c>
      <c r="H20" s="181"/>
    </row>
    <row r="21" ht="15.75" customHeight="1" spans="1:8">
      <c r="A21" s="112" t="s">
        <v>225</v>
      </c>
      <c r="B21" s="112" t="s">
        <v>226</v>
      </c>
      <c r="C21" s="178">
        <v>44671</v>
      </c>
      <c r="D21" s="179">
        <v>44678</v>
      </c>
      <c r="E21" s="142">
        <v>64000</v>
      </c>
      <c r="F21" s="143">
        <v>44683</v>
      </c>
      <c r="G21" s="112" t="s">
        <v>18</v>
      </c>
      <c r="H21" s="181"/>
    </row>
    <row r="22" ht="15.75" customHeight="1" spans="1:8">
      <c r="A22" s="59" t="s">
        <v>227</v>
      </c>
      <c r="B22" s="112" t="s">
        <v>228</v>
      </c>
      <c r="C22" s="178">
        <v>44671</v>
      </c>
      <c r="D22" s="179">
        <v>44678</v>
      </c>
      <c r="E22" s="142">
        <v>4200</v>
      </c>
      <c r="F22" s="143">
        <v>44683</v>
      </c>
      <c r="G22" s="112" t="s">
        <v>21</v>
      </c>
      <c r="H22" s="181"/>
    </row>
    <row r="23" ht="15.75" customHeight="1" spans="1:8">
      <c r="A23" s="112" t="s">
        <v>229</v>
      </c>
      <c r="B23" s="112" t="s">
        <v>230</v>
      </c>
      <c r="C23" s="178">
        <v>44673</v>
      </c>
      <c r="D23" s="179">
        <v>44677</v>
      </c>
      <c r="E23" s="142">
        <v>19600</v>
      </c>
      <c r="F23" s="143">
        <v>44683</v>
      </c>
      <c r="G23" s="112" t="s">
        <v>18</v>
      </c>
      <c r="H23" s="181"/>
    </row>
    <row r="24" ht="15.75" customHeight="1" spans="1:8">
      <c r="A24" s="112" t="s">
        <v>231</v>
      </c>
      <c r="B24" s="112" t="s">
        <v>232</v>
      </c>
      <c r="C24" s="178">
        <v>44673</v>
      </c>
      <c r="D24" s="179">
        <v>44677</v>
      </c>
      <c r="E24" s="142">
        <v>16734.67</v>
      </c>
      <c r="F24" s="143">
        <v>44683</v>
      </c>
      <c r="G24" s="112" t="s">
        <v>18</v>
      </c>
      <c r="H24" s="181"/>
    </row>
    <row r="25" ht="15.75" customHeight="1" spans="1:8">
      <c r="A25" s="112" t="s">
        <v>233</v>
      </c>
      <c r="B25" s="112" t="s">
        <v>234</v>
      </c>
      <c r="C25" s="178">
        <v>44675</v>
      </c>
      <c r="D25" s="179">
        <v>44676</v>
      </c>
      <c r="E25" s="142">
        <v>4200</v>
      </c>
      <c r="F25" s="143">
        <v>44683</v>
      </c>
      <c r="G25" s="112" t="s">
        <v>18</v>
      </c>
      <c r="H25" s="181"/>
    </row>
    <row r="26" ht="15.75" customHeight="1" spans="1:8">
      <c r="A26" s="112" t="s">
        <v>235</v>
      </c>
      <c r="B26" s="112" t="s">
        <v>236</v>
      </c>
      <c r="C26" s="178">
        <v>44675</v>
      </c>
      <c r="D26" s="179">
        <v>44676</v>
      </c>
      <c r="E26" s="142">
        <v>6200</v>
      </c>
      <c r="F26" s="143">
        <v>44683</v>
      </c>
      <c r="G26" s="112" t="s">
        <v>18</v>
      </c>
      <c r="H26" s="181"/>
    </row>
    <row r="27" ht="15.75" customHeight="1" spans="1:8">
      <c r="A27" s="112" t="s">
        <v>237</v>
      </c>
      <c r="B27" s="112" t="s">
        <v>238</v>
      </c>
      <c r="C27" s="178">
        <v>44676</v>
      </c>
      <c r="D27" s="179">
        <v>44676</v>
      </c>
      <c r="E27" s="142">
        <v>2800</v>
      </c>
      <c r="F27" s="143">
        <v>44683</v>
      </c>
      <c r="G27" s="112" t="s">
        <v>21</v>
      </c>
      <c r="H27" s="181"/>
    </row>
    <row r="28" ht="15.75" customHeight="1" spans="1:8">
      <c r="A28" s="112" t="s">
        <v>239</v>
      </c>
      <c r="B28" s="112" t="s">
        <v>240</v>
      </c>
      <c r="C28" s="178">
        <v>44676</v>
      </c>
      <c r="D28" s="179">
        <v>44677</v>
      </c>
      <c r="E28" s="142">
        <v>80000</v>
      </c>
      <c r="F28" s="143">
        <v>44683</v>
      </c>
      <c r="G28" s="112" t="s">
        <v>18</v>
      </c>
      <c r="H28" s="181"/>
    </row>
    <row r="29" ht="15.75" customHeight="1" spans="1:8">
      <c r="A29" s="112" t="s">
        <v>241</v>
      </c>
      <c r="B29" s="112" t="s">
        <v>242</v>
      </c>
      <c r="C29" s="178">
        <v>44676</v>
      </c>
      <c r="D29" s="179">
        <v>44678</v>
      </c>
      <c r="E29" s="142">
        <v>8050</v>
      </c>
      <c r="F29" s="143">
        <v>44683</v>
      </c>
      <c r="G29" s="112" t="s">
        <v>21</v>
      </c>
      <c r="H29" s="181"/>
    </row>
    <row r="30" ht="15.75" customHeight="1" spans="1:8">
      <c r="A30" s="112" t="s">
        <v>243</v>
      </c>
      <c r="B30" s="112" t="s">
        <v>244</v>
      </c>
      <c r="C30" s="178">
        <v>44676</v>
      </c>
      <c r="D30" s="179">
        <v>44679</v>
      </c>
      <c r="E30" s="142">
        <v>544260</v>
      </c>
      <c r="F30" s="143">
        <v>44683</v>
      </c>
      <c r="G30" s="112" t="s">
        <v>21</v>
      </c>
      <c r="H30" s="181"/>
    </row>
    <row r="31" ht="15.75" customHeight="1" spans="1:8">
      <c r="A31" s="112" t="s">
        <v>245</v>
      </c>
      <c r="B31" s="112" t="s">
        <v>246</v>
      </c>
      <c r="C31" s="178">
        <v>44677</v>
      </c>
      <c r="D31" s="179">
        <v>44678</v>
      </c>
      <c r="E31" s="142">
        <v>25200</v>
      </c>
      <c r="F31" s="143">
        <v>44683</v>
      </c>
      <c r="G31" s="112" t="s">
        <v>18</v>
      </c>
      <c r="H31" s="181"/>
    </row>
    <row r="32" ht="15.75" customHeight="1" spans="1:8">
      <c r="A32" s="112" t="s">
        <v>247</v>
      </c>
      <c r="B32" s="112" t="s">
        <v>248</v>
      </c>
      <c r="C32" s="178">
        <v>44678</v>
      </c>
      <c r="D32" s="179">
        <v>44679</v>
      </c>
      <c r="E32" s="142">
        <v>181880</v>
      </c>
      <c r="F32" s="143">
        <v>44683</v>
      </c>
      <c r="G32" s="112" t="s">
        <v>21</v>
      </c>
      <c r="H32" s="181"/>
    </row>
    <row r="33" ht="15.75" customHeight="1" spans="1:8">
      <c r="A33" s="112" t="s">
        <v>249</v>
      </c>
      <c r="B33" s="112" t="s">
        <v>250</v>
      </c>
      <c r="C33" s="178">
        <v>44678</v>
      </c>
      <c r="D33" s="179">
        <v>44679</v>
      </c>
      <c r="E33" s="142">
        <v>13600</v>
      </c>
      <c r="F33" s="143">
        <v>44683</v>
      </c>
      <c r="G33" s="112" t="s">
        <v>18</v>
      </c>
      <c r="H33" s="181"/>
    </row>
    <row r="34" customHeight="1" spans="1:8">
      <c r="A34" s="18" t="s">
        <v>22</v>
      </c>
      <c r="B34" s="18"/>
      <c r="C34" s="18"/>
      <c r="D34" s="18"/>
      <c r="E34" s="18"/>
      <c r="F34" s="18"/>
      <c r="G34" s="18"/>
      <c r="H34" s="177">
        <f>SUM(E35:E53)</f>
        <v>96302.67</v>
      </c>
    </row>
    <row r="35" ht="15.75" customHeight="1" spans="1:8">
      <c r="A35" s="112" t="s">
        <v>251</v>
      </c>
      <c r="B35" s="112" t="s">
        <v>45</v>
      </c>
      <c r="C35" s="179">
        <v>44641</v>
      </c>
      <c r="D35" s="179">
        <v>44677</v>
      </c>
      <c r="E35" s="142">
        <v>7590.34</v>
      </c>
      <c r="F35" s="143">
        <v>44683</v>
      </c>
      <c r="G35" s="112" t="s">
        <v>21</v>
      </c>
      <c r="H35" s="181"/>
    </row>
    <row r="36" ht="14" customHeight="1" spans="1:8">
      <c r="A36" s="112" t="s">
        <v>252</v>
      </c>
      <c r="B36" s="181" t="s">
        <v>253</v>
      </c>
      <c r="C36" s="182">
        <v>44648</v>
      </c>
      <c r="D36" s="179">
        <v>44644</v>
      </c>
      <c r="E36" s="142">
        <v>7315.38</v>
      </c>
      <c r="F36" s="143">
        <v>44683</v>
      </c>
      <c r="G36" s="112" t="s">
        <v>18</v>
      </c>
      <c r="H36" s="181"/>
    </row>
    <row r="37" ht="15.75" customHeight="1" spans="1:8">
      <c r="A37" s="112" t="s">
        <v>254</v>
      </c>
      <c r="B37" s="148" t="s">
        <v>255</v>
      </c>
      <c r="C37" s="182">
        <v>44662</v>
      </c>
      <c r="D37" s="179">
        <v>44664</v>
      </c>
      <c r="E37" s="142">
        <v>1468</v>
      </c>
      <c r="F37" s="143">
        <v>44683</v>
      </c>
      <c r="G37" s="112" t="s">
        <v>18</v>
      </c>
      <c r="H37" s="181"/>
    </row>
    <row r="38" ht="15.75" customHeight="1" spans="1:8">
      <c r="A38" s="151" t="s">
        <v>256</v>
      </c>
      <c r="B38" s="112" t="s">
        <v>257</v>
      </c>
      <c r="C38" s="179">
        <v>44670</v>
      </c>
      <c r="D38" s="179">
        <v>44679</v>
      </c>
      <c r="E38" s="142">
        <v>720</v>
      </c>
      <c r="F38" s="143">
        <v>44683</v>
      </c>
      <c r="G38" s="112" t="s">
        <v>18</v>
      </c>
      <c r="H38" s="181"/>
    </row>
    <row r="39" ht="15.75" customHeight="1" spans="1:8">
      <c r="A39" s="112" t="s">
        <v>258</v>
      </c>
      <c r="B39" s="112" t="s">
        <v>26</v>
      </c>
      <c r="C39" s="179">
        <v>44671</v>
      </c>
      <c r="D39" s="179">
        <v>44679</v>
      </c>
      <c r="E39" s="142">
        <v>934.84</v>
      </c>
      <c r="F39" s="143">
        <v>44683</v>
      </c>
      <c r="G39" s="112" t="s">
        <v>18</v>
      </c>
      <c r="H39" s="181"/>
    </row>
    <row r="40" ht="15.75" customHeight="1" spans="1:8">
      <c r="A40" s="183" t="s">
        <v>259</v>
      </c>
      <c r="B40" s="139" t="s">
        <v>26</v>
      </c>
      <c r="C40" s="178">
        <v>44676</v>
      </c>
      <c r="D40" s="179">
        <v>44678</v>
      </c>
      <c r="E40" s="142">
        <v>5770.53</v>
      </c>
      <c r="F40" s="143">
        <v>44683</v>
      </c>
      <c r="G40" s="112" t="s">
        <v>18</v>
      </c>
      <c r="H40" s="181"/>
    </row>
    <row r="41" ht="15.75" customHeight="1" spans="1:8">
      <c r="A41" s="59" t="s">
        <v>260</v>
      </c>
      <c r="B41" s="181" t="s">
        <v>261</v>
      </c>
      <c r="C41" s="178">
        <v>44676</v>
      </c>
      <c r="D41" s="179">
        <v>44680</v>
      </c>
      <c r="E41" s="184">
        <v>8958.07</v>
      </c>
      <c r="F41" s="143">
        <v>44683</v>
      </c>
      <c r="G41" s="112" t="s">
        <v>18</v>
      </c>
      <c r="H41" s="181"/>
    </row>
    <row r="42" ht="15.75" customHeight="1" spans="1:8">
      <c r="A42" s="112" t="s">
        <v>262</v>
      </c>
      <c r="B42" s="112" t="s">
        <v>45</v>
      </c>
      <c r="C42" s="179">
        <v>44677</v>
      </c>
      <c r="D42" s="179">
        <v>44678</v>
      </c>
      <c r="E42" s="142">
        <v>648.24</v>
      </c>
      <c r="F42" s="143">
        <v>44683</v>
      </c>
      <c r="G42" s="112" t="s">
        <v>18</v>
      </c>
      <c r="H42" s="181"/>
    </row>
    <row r="43" ht="15.75" customHeight="1" spans="1:8">
      <c r="A43" s="112" t="s">
        <v>263</v>
      </c>
      <c r="B43" s="112" t="s">
        <v>264</v>
      </c>
      <c r="C43" s="179">
        <v>44677</v>
      </c>
      <c r="D43" s="179">
        <v>44678</v>
      </c>
      <c r="E43" s="142">
        <v>5507.78</v>
      </c>
      <c r="F43" s="143">
        <v>44683</v>
      </c>
      <c r="G43" s="112" t="s">
        <v>18</v>
      </c>
      <c r="H43" s="181"/>
    </row>
    <row r="44" ht="15.75" customHeight="1" spans="1:8">
      <c r="A44" s="112" t="s">
        <v>265</v>
      </c>
      <c r="B44" s="112" t="s">
        <v>266</v>
      </c>
      <c r="C44" s="179">
        <v>44677</v>
      </c>
      <c r="D44" s="179">
        <v>44679</v>
      </c>
      <c r="E44" s="142">
        <v>7490.7</v>
      </c>
      <c r="F44" s="143">
        <v>44683</v>
      </c>
      <c r="G44" s="112" t="s">
        <v>18</v>
      </c>
      <c r="H44" s="181"/>
    </row>
    <row r="45" ht="15.75" customHeight="1" spans="1:8">
      <c r="A45" s="181" t="s">
        <v>267</v>
      </c>
      <c r="B45" s="181" t="s">
        <v>268</v>
      </c>
      <c r="C45" s="179">
        <v>44677</v>
      </c>
      <c r="D45" s="179">
        <v>44679</v>
      </c>
      <c r="E45" s="142">
        <v>6342.81</v>
      </c>
      <c r="F45" s="143">
        <v>44683</v>
      </c>
      <c r="G45" s="181" t="s">
        <v>18</v>
      </c>
      <c r="H45" s="181"/>
    </row>
    <row r="46" ht="15.75" customHeight="1" spans="1:8">
      <c r="A46" s="181" t="s">
        <v>269</v>
      </c>
      <c r="B46" s="181" t="s">
        <v>270</v>
      </c>
      <c r="C46" s="178">
        <v>44677</v>
      </c>
      <c r="D46" s="178">
        <v>44680</v>
      </c>
      <c r="E46" s="142">
        <v>1634.87</v>
      </c>
      <c r="F46" s="143">
        <v>44683</v>
      </c>
      <c r="G46" s="181" t="s">
        <v>18</v>
      </c>
      <c r="H46" s="181"/>
    </row>
    <row r="47" ht="15.75" customHeight="1" spans="1:8">
      <c r="A47" s="181" t="s">
        <v>271</v>
      </c>
      <c r="B47" s="181" t="s">
        <v>68</v>
      </c>
      <c r="C47" s="178">
        <v>44677</v>
      </c>
      <c r="D47" s="179">
        <v>44680</v>
      </c>
      <c r="E47" s="142">
        <v>12950</v>
      </c>
      <c r="F47" s="143">
        <v>44683</v>
      </c>
      <c r="G47" s="112" t="s">
        <v>18</v>
      </c>
      <c r="H47" s="181"/>
    </row>
    <row r="48" ht="15.75" customHeight="1" spans="1:8">
      <c r="A48" s="181" t="s">
        <v>272</v>
      </c>
      <c r="B48" s="181" t="s">
        <v>273</v>
      </c>
      <c r="C48" s="178">
        <v>44678</v>
      </c>
      <c r="D48" s="179">
        <v>44679</v>
      </c>
      <c r="E48" s="142">
        <v>6546</v>
      </c>
      <c r="F48" s="143">
        <v>44683</v>
      </c>
      <c r="G48" s="112" t="s">
        <v>18</v>
      </c>
      <c r="H48" s="181"/>
    </row>
    <row r="49" ht="15.75" customHeight="1" spans="1:8">
      <c r="A49" s="112" t="s">
        <v>274</v>
      </c>
      <c r="B49" s="112" t="s">
        <v>275</v>
      </c>
      <c r="C49" s="178">
        <v>44679</v>
      </c>
      <c r="D49" s="179">
        <v>44680</v>
      </c>
      <c r="E49" s="142">
        <v>4527.5</v>
      </c>
      <c r="F49" s="143">
        <v>44683</v>
      </c>
      <c r="G49" s="112" t="s">
        <v>18</v>
      </c>
      <c r="H49" s="181"/>
    </row>
    <row r="50" ht="15.75" customHeight="1" spans="1:8">
      <c r="A50" s="148" t="s">
        <v>276</v>
      </c>
      <c r="B50" s="148" t="s">
        <v>45</v>
      </c>
      <c r="C50" s="182">
        <v>44679</v>
      </c>
      <c r="D50" s="179">
        <v>44680</v>
      </c>
      <c r="E50" s="142">
        <v>8276</v>
      </c>
      <c r="F50" s="143">
        <v>44683</v>
      </c>
      <c r="G50" s="112" t="s">
        <v>21</v>
      </c>
      <c r="H50" s="181"/>
    </row>
    <row r="51" ht="15.75" customHeight="1" spans="1:8">
      <c r="A51" s="148" t="s">
        <v>277</v>
      </c>
      <c r="B51" s="148" t="s">
        <v>45</v>
      </c>
      <c r="C51" s="182">
        <v>44679</v>
      </c>
      <c r="D51" s="179">
        <v>44683</v>
      </c>
      <c r="E51" s="142">
        <v>1321.2</v>
      </c>
      <c r="F51" s="143">
        <v>44683</v>
      </c>
      <c r="G51" s="112" t="s">
        <v>18</v>
      </c>
      <c r="H51" s="181"/>
    </row>
    <row r="52" ht="15.75" customHeight="1" spans="1:8">
      <c r="A52" s="148" t="s">
        <v>278</v>
      </c>
      <c r="B52" s="151" t="s">
        <v>275</v>
      </c>
      <c r="C52" s="182">
        <v>44680</v>
      </c>
      <c r="D52" s="179">
        <v>44683</v>
      </c>
      <c r="E52" s="142">
        <v>4980.25</v>
      </c>
      <c r="F52" s="143">
        <v>44683</v>
      </c>
      <c r="G52" s="112" t="s">
        <v>18</v>
      </c>
      <c r="H52" s="181"/>
    </row>
    <row r="53" ht="15.75" customHeight="1" spans="1:8">
      <c r="A53" s="112" t="s">
        <v>279</v>
      </c>
      <c r="B53" s="112" t="s">
        <v>275</v>
      </c>
      <c r="C53" s="179">
        <v>44680</v>
      </c>
      <c r="D53" s="179">
        <v>44683</v>
      </c>
      <c r="E53" s="142">
        <v>3320.16</v>
      </c>
      <c r="F53" s="143">
        <v>44683</v>
      </c>
      <c r="G53" s="112" t="s">
        <v>18</v>
      </c>
      <c r="H53" s="181"/>
    </row>
    <row r="54" customHeight="1" spans="1:8">
      <c r="A54" s="18" t="s">
        <v>96</v>
      </c>
      <c r="B54" s="18"/>
      <c r="C54" s="18"/>
      <c r="D54" s="18"/>
      <c r="E54" s="18"/>
      <c r="F54" s="18"/>
      <c r="G54" s="18"/>
      <c r="H54" s="177">
        <f>SUM(E55:E56)</f>
        <v>1852.78</v>
      </c>
    </row>
    <row r="55" ht="15.75" customHeight="1" spans="1:8">
      <c r="A55" s="112" t="s">
        <v>280</v>
      </c>
      <c r="B55" s="112" t="s">
        <v>98</v>
      </c>
      <c r="C55" s="179">
        <v>44680</v>
      </c>
      <c r="D55" s="179">
        <v>44683</v>
      </c>
      <c r="E55" s="138">
        <v>1852.78</v>
      </c>
      <c r="F55" s="143">
        <v>44683</v>
      </c>
      <c r="G55" s="112" t="s">
        <v>18</v>
      </c>
      <c r="H55" s="181"/>
    </row>
    <row r="56" customHeight="1" spans="1:8">
      <c r="A56" s="18" t="s">
        <v>110</v>
      </c>
      <c r="B56" s="18"/>
      <c r="C56" s="18"/>
      <c r="D56" s="18"/>
      <c r="E56" s="18"/>
      <c r="F56" s="18"/>
      <c r="G56" s="18"/>
      <c r="H56" s="177">
        <f>SUM(E57:E67)</f>
        <v>1169277.04</v>
      </c>
    </row>
    <row r="57" ht="15.75" customHeight="1" spans="1:8">
      <c r="A57" s="112" t="s">
        <v>281</v>
      </c>
      <c r="B57" s="112" t="s">
        <v>119</v>
      </c>
      <c r="C57" s="179">
        <v>44664</v>
      </c>
      <c r="D57" s="179">
        <v>44683</v>
      </c>
      <c r="E57" s="142">
        <v>115988.37</v>
      </c>
      <c r="F57" s="143">
        <v>44683</v>
      </c>
      <c r="G57" s="112" t="s">
        <v>18</v>
      </c>
      <c r="H57" s="181"/>
    </row>
    <row r="58" ht="15.75" customHeight="1" spans="1:8">
      <c r="A58" s="112" t="s">
        <v>282</v>
      </c>
      <c r="B58" s="112" t="s">
        <v>112</v>
      </c>
      <c r="C58" s="179">
        <v>44670</v>
      </c>
      <c r="D58" s="179">
        <v>44680</v>
      </c>
      <c r="E58" s="142">
        <v>11625.77</v>
      </c>
      <c r="F58" s="143">
        <v>44683</v>
      </c>
      <c r="G58" s="112" t="s">
        <v>18</v>
      </c>
      <c r="H58" s="181"/>
    </row>
    <row r="59" ht="15.75" customHeight="1" spans="1:8">
      <c r="A59" s="112" t="s">
        <v>283</v>
      </c>
      <c r="B59" s="112" t="s">
        <v>203</v>
      </c>
      <c r="C59" s="179">
        <v>44676</v>
      </c>
      <c r="D59" s="179">
        <v>44678</v>
      </c>
      <c r="E59" s="142">
        <v>10614.81</v>
      </c>
      <c r="F59" s="143">
        <v>44683</v>
      </c>
      <c r="G59" s="112" t="s">
        <v>21</v>
      </c>
      <c r="H59" s="181"/>
    </row>
    <row r="60" ht="15.75" customHeight="1" spans="1:8">
      <c r="A60" s="112" t="s">
        <v>284</v>
      </c>
      <c r="B60" s="112" t="s">
        <v>285</v>
      </c>
      <c r="C60" s="179">
        <v>44676</v>
      </c>
      <c r="D60" s="179">
        <v>44679</v>
      </c>
      <c r="E60" s="142">
        <v>299577.17</v>
      </c>
      <c r="F60" s="143">
        <v>44683</v>
      </c>
      <c r="G60" s="112" t="s">
        <v>18</v>
      </c>
      <c r="H60" s="181"/>
    </row>
    <row r="61" ht="15.75" customHeight="1" spans="1:8">
      <c r="A61" s="112" t="s">
        <v>286</v>
      </c>
      <c r="B61" s="112" t="s">
        <v>116</v>
      </c>
      <c r="C61" s="179">
        <v>44677</v>
      </c>
      <c r="D61" s="179">
        <v>44679</v>
      </c>
      <c r="E61" s="142">
        <v>272654.59</v>
      </c>
      <c r="F61" s="143">
        <v>44683</v>
      </c>
      <c r="G61" s="112" t="s">
        <v>18</v>
      </c>
      <c r="H61" s="181"/>
    </row>
    <row r="62" ht="15.75" customHeight="1" spans="1:8">
      <c r="A62" s="112" t="s">
        <v>287</v>
      </c>
      <c r="B62" s="112" t="s">
        <v>203</v>
      </c>
      <c r="C62" s="179">
        <v>44677</v>
      </c>
      <c r="D62" s="179">
        <v>44679</v>
      </c>
      <c r="E62" s="142">
        <v>12700.01</v>
      </c>
      <c r="F62" s="143">
        <v>44683</v>
      </c>
      <c r="G62" s="112" t="s">
        <v>21</v>
      </c>
      <c r="H62" s="181"/>
    </row>
    <row r="63" ht="15.75" customHeight="1" spans="1:8">
      <c r="A63" s="112" t="s">
        <v>288</v>
      </c>
      <c r="B63" s="112" t="s">
        <v>289</v>
      </c>
      <c r="C63" s="179">
        <v>44678</v>
      </c>
      <c r="D63" s="179">
        <v>44679</v>
      </c>
      <c r="E63" s="142">
        <v>2683.8</v>
      </c>
      <c r="F63" s="143">
        <v>44683</v>
      </c>
      <c r="G63" s="112" t="s">
        <v>18</v>
      </c>
      <c r="H63" s="181"/>
    </row>
    <row r="64" ht="15.75" customHeight="1" spans="1:8">
      <c r="A64" s="112" t="s">
        <v>290</v>
      </c>
      <c r="B64" s="112" t="s">
        <v>112</v>
      </c>
      <c r="C64" s="179">
        <v>44678</v>
      </c>
      <c r="D64" s="179">
        <v>44680</v>
      </c>
      <c r="E64" s="142">
        <v>410.02</v>
      </c>
      <c r="F64" s="143">
        <v>44683</v>
      </c>
      <c r="G64" s="112" t="s">
        <v>18</v>
      </c>
      <c r="H64" s="181"/>
    </row>
    <row r="65" ht="13" customHeight="1" spans="1:8">
      <c r="A65" s="112" t="s">
        <v>291</v>
      </c>
      <c r="B65" s="112" t="s">
        <v>285</v>
      </c>
      <c r="C65" s="179">
        <v>44679</v>
      </c>
      <c r="D65" s="179">
        <v>44680</v>
      </c>
      <c r="E65" s="142">
        <v>118608.24</v>
      </c>
      <c r="F65" s="143">
        <v>44683</v>
      </c>
      <c r="G65" s="112" t="s">
        <v>18</v>
      </c>
      <c r="H65" s="181"/>
    </row>
    <row r="66" ht="15.75" customHeight="1" spans="1:8">
      <c r="A66" s="112" t="s">
        <v>292</v>
      </c>
      <c r="B66" s="112" t="s">
        <v>293</v>
      </c>
      <c r="C66" s="179">
        <v>44679</v>
      </c>
      <c r="D66" s="179">
        <v>44683</v>
      </c>
      <c r="E66" s="142">
        <v>121891.28</v>
      </c>
      <c r="F66" s="143">
        <v>44683</v>
      </c>
      <c r="G66" s="112" t="s">
        <v>18</v>
      </c>
      <c r="H66" s="181"/>
    </row>
    <row r="67" ht="15.75" customHeight="1" spans="1:8">
      <c r="A67" s="112" t="s">
        <v>294</v>
      </c>
      <c r="B67" s="112" t="s">
        <v>295</v>
      </c>
      <c r="C67" s="179">
        <v>44680</v>
      </c>
      <c r="D67" s="179">
        <v>44680</v>
      </c>
      <c r="E67" s="142">
        <v>202522.98</v>
      </c>
      <c r="F67" s="143">
        <v>44683</v>
      </c>
      <c r="G67" s="112" t="s">
        <v>18</v>
      </c>
      <c r="H67" s="181"/>
    </row>
    <row r="68" customHeight="1" spans="1:8">
      <c r="A68" s="18" t="s">
        <v>137</v>
      </c>
      <c r="B68" s="18"/>
      <c r="C68" s="18"/>
      <c r="D68" s="18"/>
      <c r="E68" s="18"/>
      <c r="F68" s="18"/>
      <c r="G68" s="18"/>
      <c r="H68" s="177">
        <f>SUM(E70:E71)</f>
        <v>24636.11</v>
      </c>
    </row>
    <row r="69" customHeight="1" spans="1:8">
      <c r="A69" s="148" t="s">
        <v>296</v>
      </c>
      <c r="B69" s="148" t="s">
        <v>297</v>
      </c>
      <c r="C69" s="149">
        <v>44630</v>
      </c>
      <c r="D69" s="149">
        <v>44650</v>
      </c>
      <c r="E69" s="185">
        <v>8335.84</v>
      </c>
      <c r="F69" s="143">
        <v>44683</v>
      </c>
      <c r="G69" s="186" t="s">
        <v>18</v>
      </c>
      <c r="H69" s="187"/>
    </row>
    <row r="70" ht="15.75" customHeight="1" spans="1:8">
      <c r="A70" s="181" t="s">
        <v>298</v>
      </c>
      <c r="B70" s="181" t="s">
        <v>299</v>
      </c>
      <c r="C70" s="178">
        <v>44652</v>
      </c>
      <c r="D70" s="178">
        <v>44680</v>
      </c>
      <c r="E70" s="188">
        <v>16300.27</v>
      </c>
      <c r="F70" s="143">
        <v>44683</v>
      </c>
      <c r="G70" s="189" t="s">
        <v>18</v>
      </c>
      <c r="H70" s="181"/>
    </row>
    <row r="71" ht="15.75" customHeight="1" spans="1:8">
      <c r="A71" s="148" t="s">
        <v>300</v>
      </c>
      <c r="B71" s="148" t="s">
        <v>297</v>
      </c>
      <c r="C71" s="182">
        <v>44679</v>
      </c>
      <c r="D71" s="182">
        <v>44680</v>
      </c>
      <c r="E71" s="185">
        <v>8335.84</v>
      </c>
      <c r="F71" s="143">
        <v>44683</v>
      </c>
      <c r="G71" s="186" t="s">
        <v>18</v>
      </c>
      <c r="H71" s="181"/>
    </row>
    <row r="72" customHeight="1" spans="1:8">
      <c r="A72" s="18" t="s">
        <v>139</v>
      </c>
      <c r="B72" s="18"/>
      <c r="C72" s="18"/>
      <c r="D72" s="18"/>
      <c r="E72" s="18"/>
      <c r="F72" s="18"/>
      <c r="G72" s="18"/>
      <c r="H72" s="177">
        <f>SUM(E73:E87)</f>
        <v>272217.69</v>
      </c>
    </row>
    <row r="73" ht="15.75" customHeight="1" spans="1:8">
      <c r="A73" s="112" t="s">
        <v>301</v>
      </c>
      <c r="B73" s="112" t="s">
        <v>39</v>
      </c>
      <c r="C73" s="179">
        <v>44311</v>
      </c>
      <c r="D73" s="179">
        <v>44312</v>
      </c>
      <c r="E73" s="185">
        <v>12400.73</v>
      </c>
      <c r="F73" s="143">
        <v>44683</v>
      </c>
      <c r="G73" s="186" t="s">
        <v>18</v>
      </c>
      <c r="H73" s="181"/>
    </row>
    <row r="74" ht="15.75" customHeight="1" spans="1:8">
      <c r="A74" s="112" t="s">
        <v>302</v>
      </c>
      <c r="B74" s="112" t="s">
        <v>303</v>
      </c>
      <c r="C74" s="179">
        <v>44659</v>
      </c>
      <c r="D74" s="179">
        <v>44669</v>
      </c>
      <c r="E74" s="185">
        <v>24062.5</v>
      </c>
      <c r="F74" s="143">
        <v>44683</v>
      </c>
      <c r="G74" s="186" t="s">
        <v>18</v>
      </c>
      <c r="H74" s="181"/>
    </row>
    <row r="75" ht="15.75" customHeight="1" spans="1:8">
      <c r="A75" s="112" t="s">
        <v>304</v>
      </c>
      <c r="B75" s="112" t="s">
        <v>305</v>
      </c>
      <c r="C75" s="179">
        <v>44662</v>
      </c>
      <c r="D75" s="179">
        <v>44664</v>
      </c>
      <c r="E75" s="185">
        <v>27620.14</v>
      </c>
      <c r="F75" s="143">
        <v>44683</v>
      </c>
      <c r="G75" s="186" t="s">
        <v>18</v>
      </c>
      <c r="H75" s="181"/>
    </row>
    <row r="76" ht="15.75" customHeight="1" spans="1:8">
      <c r="A76" s="112" t="s">
        <v>306</v>
      </c>
      <c r="B76" s="112" t="s">
        <v>307</v>
      </c>
      <c r="C76" s="179">
        <v>44662</v>
      </c>
      <c r="D76" s="179">
        <v>44671</v>
      </c>
      <c r="E76" s="185">
        <v>5924.21</v>
      </c>
      <c r="F76" s="143">
        <v>44683</v>
      </c>
      <c r="G76" s="186" t="s">
        <v>308</v>
      </c>
      <c r="H76" s="181"/>
    </row>
    <row r="77" ht="15.75" customHeight="1" spans="1:8">
      <c r="A77" s="112" t="s">
        <v>309</v>
      </c>
      <c r="B77" s="112" t="s">
        <v>86</v>
      </c>
      <c r="C77" s="179">
        <v>44663</v>
      </c>
      <c r="D77" s="179">
        <v>44669</v>
      </c>
      <c r="E77" s="185">
        <v>2018.83</v>
      </c>
      <c r="F77" s="143">
        <v>44683</v>
      </c>
      <c r="G77" s="186" t="s">
        <v>310</v>
      </c>
      <c r="H77" s="181"/>
    </row>
    <row r="78" ht="15.75" customHeight="1" spans="1:8">
      <c r="A78" s="112" t="s">
        <v>311</v>
      </c>
      <c r="B78" s="112" t="s">
        <v>312</v>
      </c>
      <c r="C78" s="179">
        <v>44664</v>
      </c>
      <c r="D78" s="182">
        <v>44669</v>
      </c>
      <c r="E78" s="185">
        <v>22053.07</v>
      </c>
      <c r="F78" s="143">
        <v>44683</v>
      </c>
      <c r="G78" s="186" t="s">
        <v>18</v>
      </c>
      <c r="H78" s="181"/>
    </row>
    <row r="79" ht="15.75" customHeight="1" spans="1:8">
      <c r="A79" s="112" t="s">
        <v>313</v>
      </c>
      <c r="B79" s="112" t="s">
        <v>314</v>
      </c>
      <c r="C79" s="179">
        <v>44664</v>
      </c>
      <c r="D79" s="182">
        <v>44670</v>
      </c>
      <c r="E79" s="185">
        <v>69427.19</v>
      </c>
      <c r="F79" s="143">
        <v>44683</v>
      </c>
      <c r="G79" s="186" t="s">
        <v>18</v>
      </c>
      <c r="H79" s="181"/>
    </row>
    <row r="80" ht="15.75" customHeight="1" spans="1:8">
      <c r="A80" s="112" t="s">
        <v>178</v>
      </c>
      <c r="B80" s="112" t="s">
        <v>179</v>
      </c>
      <c r="C80" s="179">
        <v>44669</v>
      </c>
      <c r="D80" s="182">
        <v>44669</v>
      </c>
      <c r="E80" s="185">
        <v>12300</v>
      </c>
      <c r="F80" s="143">
        <v>44683</v>
      </c>
      <c r="G80" s="186" t="s">
        <v>18</v>
      </c>
      <c r="H80" s="181"/>
    </row>
    <row r="81" ht="15.75" customHeight="1" spans="1:8">
      <c r="A81" s="181" t="s">
        <v>315</v>
      </c>
      <c r="B81" s="181" t="s">
        <v>305</v>
      </c>
      <c r="C81" s="178">
        <v>44669</v>
      </c>
      <c r="D81" s="178">
        <v>44670</v>
      </c>
      <c r="E81" s="188">
        <v>23166.34</v>
      </c>
      <c r="F81" s="143">
        <v>44683</v>
      </c>
      <c r="G81" s="189" t="s">
        <v>18</v>
      </c>
      <c r="H81" s="181"/>
    </row>
    <row r="82" ht="15.75" customHeight="1" spans="1:8">
      <c r="A82" s="112" t="s">
        <v>316</v>
      </c>
      <c r="B82" s="112" t="s">
        <v>317</v>
      </c>
      <c r="C82" s="179">
        <v>44671</v>
      </c>
      <c r="D82" s="179">
        <v>44676</v>
      </c>
      <c r="E82" s="142">
        <v>47594</v>
      </c>
      <c r="F82" s="143">
        <v>44683</v>
      </c>
      <c r="G82" s="144" t="s">
        <v>18</v>
      </c>
      <c r="H82" s="181"/>
    </row>
    <row r="83" ht="15.75" customHeight="1" spans="1:8">
      <c r="A83" s="139" t="s">
        <v>318</v>
      </c>
      <c r="B83" s="190" t="s">
        <v>195</v>
      </c>
      <c r="C83" s="179">
        <v>44673</v>
      </c>
      <c r="D83" s="179">
        <v>44678</v>
      </c>
      <c r="E83" s="188">
        <v>8526.25</v>
      </c>
      <c r="F83" s="143">
        <v>44683</v>
      </c>
      <c r="G83" s="191" t="s">
        <v>18</v>
      </c>
      <c r="H83" s="181"/>
    </row>
    <row r="84" ht="15.75" customHeight="1" spans="1:8">
      <c r="A84" s="192" t="s">
        <v>319</v>
      </c>
      <c r="B84" s="193" t="s">
        <v>320</v>
      </c>
      <c r="C84" s="194">
        <v>44676</v>
      </c>
      <c r="D84" s="195">
        <v>44678</v>
      </c>
      <c r="E84" s="196" t="s">
        <v>321</v>
      </c>
      <c r="F84" s="143">
        <v>44683</v>
      </c>
      <c r="G84" s="197" t="s">
        <v>18</v>
      </c>
      <c r="H84" s="181"/>
    </row>
    <row r="85" ht="15.75" customHeight="1" spans="1:8">
      <c r="A85" s="112" t="s">
        <v>322</v>
      </c>
      <c r="B85" s="190" t="s">
        <v>195</v>
      </c>
      <c r="C85" s="179">
        <v>44677</v>
      </c>
      <c r="D85" s="179">
        <v>44678</v>
      </c>
      <c r="E85" s="188">
        <v>8730</v>
      </c>
      <c r="F85" s="143">
        <v>44683</v>
      </c>
      <c r="G85" s="144" t="s">
        <v>18</v>
      </c>
      <c r="H85" s="181"/>
    </row>
    <row r="86" ht="15.75" customHeight="1" spans="1:8">
      <c r="A86" s="112" t="s">
        <v>323</v>
      </c>
      <c r="B86" s="112" t="s">
        <v>39</v>
      </c>
      <c r="C86" s="179">
        <v>44677</v>
      </c>
      <c r="D86" s="179">
        <v>44678</v>
      </c>
      <c r="E86" s="188" t="s">
        <v>324</v>
      </c>
      <c r="F86" s="143">
        <v>44683</v>
      </c>
      <c r="G86" s="144" t="s">
        <v>310</v>
      </c>
      <c r="H86" s="181"/>
    </row>
    <row r="87" ht="15.75" customHeight="1" spans="1:8">
      <c r="A87" s="112" t="s">
        <v>325</v>
      </c>
      <c r="B87" s="112" t="s">
        <v>39</v>
      </c>
      <c r="C87" s="179">
        <v>44677</v>
      </c>
      <c r="D87" s="179">
        <v>44679</v>
      </c>
      <c r="E87" s="188">
        <v>8394.43</v>
      </c>
      <c r="F87" s="143">
        <v>44683</v>
      </c>
      <c r="G87" s="144" t="s">
        <v>18</v>
      </c>
      <c r="H87" s="181"/>
    </row>
    <row r="88" customHeight="1" spans="1:8">
      <c r="A88" s="18" t="s">
        <v>148</v>
      </c>
      <c r="B88" s="18"/>
      <c r="C88" s="18"/>
      <c r="D88" s="18"/>
      <c r="E88" s="18"/>
      <c r="F88" s="18"/>
      <c r="G88" s="18"/>
      <c r="H88" s="177">
        <f>SUM(E89:E92)</f>
        <v>66444.17</v>
      </c>
    </row>
    <row r="89" ht="15.75" customHeight="1" spans="1:8">
      <c r="A89" s="112" t="s">
        <v>326</v>
      </c>
      <c r="B89" s="112" t="s">
        <v>153</v>
      </c>
      <c r="C89" s="178">
        <v>44643</v>
      </c>
      <c r="D89" s="179">
        <v>44670</v>
      </c>
      <c r="E89" s="142">
        <v>44752.01</v>
      </c>
      <c r="F89" s="143">
        <v>44683</v>
      </c>
      <c r="G89" s="144" t="s">
        <v>18</v>
      </c>
      <c r="H89" s="181"/>
    </row>
    <row r="90" ht="15.75" customHeight="1" spans="1:8">
      <c r="A90" s="181" t="s">
        <v>327</v>
      </c>
      <c r="B90" s="181" t="s">
        <v>328</v>
      </c>
      <c r="C90" s="178">
        <v>44650</v>
      </c>
      <c r="D90" s="179">
        <v>44671</v>
      </c>
      <c r="E90" s="142" t="s">
        <v>329</v>
      </c>
      <c r="F90" s="143">
        <v>44683</v>
      </c>
      <c r="G90" s="144" t="s">
        <v>330</v>
      </c>
      <c r="H90" s="181"/>
    </row>
    <row r="91" ht="15.75" customHeight="1" spans="1:8">
      <c r="A91" s="181" t="s">
        <v>331</v>
      </c>
      <c r="B91" s="181" t="s">
        <v>332</v>
      </c>
      <c r="C91" s="178">
        <v>44664</v>
      </c>
      <c r="D91" s="179">
        <v>44670</v>
      </c>
      <c r="E91" s="142" t="s">
        <v>333</v>
      </c>
      <c r="F91" s="143">
        <v>44683</v>
      </c>
      <c r="G91" s="144" t="s">
        <v>18</v>
      </c>
      <c r="H91" s="181"/>
    </row>
    <row r="92" ht="15.75" customHeight="1" spans="1:8">
      <c r="A92" s="112" t="s">
        <v>334</v>
      </c>
      <c r="B92" s="112" t="s">
        <v>335</v>
      </c>
      <c r="C92" s="179">
        <v>44678</v>
      </c>
      <c r="D92" s="179">
        <v>44679</v>
      </c>
      <c r="E92" s="142">
        <v>21692.16</v>
      </c>
      <c r="F92" s="143">
        <v>44683</v>
      </c>
      <c r="G92" s="144" t="s">
        <v>18</v>
      </c>
      <c r="H92" s="181"/>
    </row>
    <row r="93" customHeight="1" spans="1:8">
      <c r="A93" s="18" t="s">
        <v>157</v>
      </c>
      <c r="B93" s="18"/>
      <c r="C93" s="18"/>
      <c r="D93" s="18"/>
      <c r="E93" s="18"/>
      <c r="F93" s="18"/>
      <c r="G93" s="18"/>
      <c r="H93" s="177">
        <f>SUM(E94:E94)</f>
        <v>0</v>
      </c>
    </row>
    <row r="94" ht="15.75" customHeight="1" spans="1:8">
      <c r="A94" s="112"/>
      <c r="B94" s="112"/>
      <c r="C94" s="179"/>
      <c r="D94" s="179"/>
      <c r="E94" s="142"/>
      <c r="F94" s="144"/>
      <c r="G94" s="144"/>
      <c r="H94" s="181"/>
    </row>
    <row r="95" customHeight="1" spans="1:8">
      <c r="A95" s="18" t="s">
        <v>160</v>
      </c>
      <c r="B95" s="18"/>
      <c r="C95" s="18"/>
      <c r="D95" s="18"/>
      <c r="E95" s="18"/>
      <c r="F95" s="18"/>
      <c r="G95" s="18"/>
      <c r="H95" s="177">
        <f>SUM(E96:E97)</f>
        <v>400752.08</v>
      </c>
    </row>
    <row r="96" ht="15.75" customHeight="1" spans="1:8">
      <c r="A96" s="112" t="s">
        <v>336</v>
      </c>
      <c r="B96" s="112" t="s">
        <v>337</v>
      </c>
      <c r="C96" s="179">
        <v>44670</v>
      </c>
      <c r="D96" s="179">
        <v>44683</v>
      </c>
      <c r="E96" s="142">
        <v>271152</v>
      </c>
      <c r="F96" s="143">
        <v>44683</v>
      </c>
      <c r="G96" s="144" t="s">
        <v>18</v>
      </c>
      <c r="H96" s="181"/>
    </row>
    <row r="97" ht="15.75" customHeight="1" spans="1:9">
      <c r="A97" s="112" t="s">
        <v>338</v>
      </c>
      <c r="B97" s="112" t="s">
        <v>339</v>
      </c>
      <c r="C97" s="179">
        <v>44680</v>
      </c>
      <c r="D97" s="179">
        <v>44683</v>
      </c>
      <c r="E97" s="142">
        <v>129600.08</v>
      </c>
      <c r="F97" s="143">
        <v>44683</v>
      </c>
      <c r="G97" s="144" t="s">
        <v>18</v>
      </c>
      <c r="H97" s="181"/>
      <c r="I97" s="59"/>
    </row>
    <row r="98" ht="15.75" customHeight="1" spans="5:7">
      <c r="E98" s="171"/>
      <c r="F98" s="198"/>
      <c r="G98" s="198"/>
    </row>
    <row r="99" ht="15.75" customHeight="1" spans="1:7">
      <c r="A99" s="58" t="s">
        <v>161</v>
      </c>
      <c r="E99" s="171"/>
      <c r="F99" s="198"/>
      <c r="G99" s="198"/>
    </row>
    <row r="100" ht="15.75" customHeight="1" spans="1:5">
      <c r="A100" s="59" t="s">
        <v>162</v>
      </c>
      <c r="E100" s="171"/>
    </row>
    <row r="101" ht="15.75" customHeight="1" spans="5:7">
      <c r="E101" s="171"/>
      <c r="F101" s="198"/>
      <c r="G101" s="198"/>
    </row>
    <row r="102" ht="15.75" customHeight="1" spans="5:7">
      <c r="E102" s="199"/>
      <c r="F102" s="200"/>
      <c r="G102" s="200"/>
    </row>
    <row r="103" ht="15.75" customHeight="1" spans="5:5">
      <c r="E103" s="171"/>
    </row>
    <row r="104" ht="15.75" customHeight="1" spans="5:5">
      <c r="E104" s="171"/>
    </row>
    <row r="105" ht="15.75" customHeight="1" spans="5:5">
      <c r="E105" s="171"/>
    </row>
    <row r="106" ht="15.75" customHeight="1" spans="5:5">
      <c r="E106" s="171"/>
    </row>
    <row r="107" ht="15.75" customHeight="1" spans="5:5">
      <c r="E107" s="171"/>
    </row>
    <row r="108" ht="15.75" customHeight="1" spans="5:5">
      <c r="E108" s="171"/>
    </row>
    <row r="109" ht="15.75" customHeight="1" spans="5:5">
      <c r="E109" s="171"/>
    </row>
    <row r="110" ht="15.75" customHeight="1" spans="5:5">
      <c r="E110" s="171"/>
    </row>
    <row r="111" ht="15.75" customHeight="1" spans="5:5">
      <c r="E111" s="171"/>
    </row>
    <row r="112" ht="15.75" customHeight="1" spans="5:5">
      <c r="E112" s="171"/>
    </row>
    <row r="113" ht="15.75" customHeight="1" spans="5:5">
      <c r="E113" s="171"/>
    </row>
    <row r="114" ht="15.75" customHeight="1" spans="5:5">
      <c r="E114" s="171"/>
    </row>
    <row r="115" ht="15.75" customHeight="1" spans="5:5">
      <c r="E115" s="171"/>
    </row>
    <row r="116" ht="15.75" customHeight="1" spans="5:5">
      <c r="E116" s="171"/>
    </row>
    <row r="117" ht="15.75" customHeight="1" spans="5:5">
      <c r="E117" s="171"/>
    </row>
    <row r="118" ht="15.75" customHeight="1" spans="5:5">
      <c r="E118" s="171"/>
    </row>
    <row r="119" ht="15.75" customHeight="1" spans="5:5">
      <c r="E119" s="171"/>
    </row>
    <row r="120" ht="15.75" customHeight="1" spans="5:5">
      <c r="E120" s="171"/>
    </row>
    <row r="121" ht="15.75" customHeight="1" spans="5:5">
      <c r="E121" s="171"/>
    </row>
    <row r="122" ht="15.75" customHeight="1" spans="5:5">
      <c r="E122" s="171"/>
    </row>
    <row r="123" ht="15.75" customHeight="1" spans="5:5">
      <c r="E123" s="171"/>
    </row>
    <row r="124" ht="15.75" customHeight="1" spans="5:5">
      <c r="E124" s="171"/>
    </row>
    <row r="125" ht="15.75" customHeight="1" spans="5:5">
      <c r="E125" s="171"/>
    </row>
    <row r="126" ht="15.75" customHeight="1" spans="5:5">
      <c r="E126" s="171"/>
    </row>
    <row r="127" ht="15.75" customHeight="1" spans="5:5">
      <c r="E127" s="171"/>
    </row>
    <row r="128" ht="15.75" customHeight="1" spans="5:5">
      <c r="E128" s="171"/>
    </row>
    <row r="129" ht="15.75" customHeight="1" spans="5:5">
      <c r="E129" s="171"/>
    </row>
    <row r="130" ht="15.75" customHeight="1" spans="5:5">
      <c r="E130" s="171"/>
    </row>
    <row r="131" ht="15.75" customHeight="1" spans="5:5">
      <c r="E131" s="171"/>
    </row>
    <row r="132" ht="15.75" customHeight="1" spans="5:5">
      <c r="E132" s="171"/>
    </row>
    <row r="133" ht="15.75" customHeight="1" spans="5:5">
      <c r="E133" s="171"/>
    </row>
    <row r="134" ht="15.75" customHeight="1" spans="5:5">
      <c r="E134" s="171"/>
    </row>
    <row r="135" ht="15.75" customHeight="1" spans="5:5">
      <c r="E135" s="171"/>
    </row>
    <row r="136" ht="15.75" customHeight="1" spans="5:5">
      <c r="E136" s="171"/>
    </row>
    <row r="137" ht="15.75" customHeight="1" spans="5:5">
      <c r="E137" s="171"/>
    </row>
    <row r="138" ht="15.75" customHeight="1" spans="5:5">
      <c r="E138" s="171"/>
    </row>
    <row r="139" ht="15.75" customHeight="1" spans="5:5">
      <c r="E139" s="171"/>
    </row>
    <row r="140" ht="15.75" customHeight="1" spans="5:5">
      <c r="E140" s="171"/>
    </row>
    <row r="141" ht="15.75" customHeight="1" spans="5:5">
      <c r="E141" s="171"/>
    </row>
    <row r="142" ht="15.75" customHeight="1" spans="5:5">
      <c r="E142" s="171"/>
    </row>
    <row r="143" ht="15.75" customHeight="1" spans="5:5">
      <c r="E143" s="171"/>
    </row>
    <row r="144" ht="15.75" customHeight="1" spans="5:5">
      <c r="E144" s="171"/>
    </row>
    <row r="145" ht="15.75" customHeight="1" spans="5:5">
      <c r="E145" s="171"/>
    </row>
    <row r="146" ht="15.75" customHeight="1" spans="5:5">
      <c r="E146" s="171"/>
    </row>
    <row r="147" ht="15.75" customHeight="1" spans="5:5">
      <c r="E147" s="171"/>
    </row>
    <row r="148" ht="15.75" customHeight="1" spans="5:5">
      <c r="E148" s="171"/>
    </row>
    <row r="149" ht="15.75" customHeight="1" spans="5:5">
      <c r="E149" s="171"/>
    </row>
    <row r="150" ht="15.75" customHeight="1" spans="5:5">
      <c r="E150" s="171"/>
    </row>
    <row r="151" ht="15.75" customHeight="1" spans="5:5">
      <c r="E151" s="171"/>
    </row>
    <row r="152" ht="15.75" customHeight="1" spans="5:5">
      <c r="E152" s="171"/>
    </row>
    <row r="153" ht="15.75" customHeight="1" spans="5:5">
      <c r="E153" s="171"/>
    </row>
    <row r="154" ht="15.75" customHeight="1" spans="5:5">
      <c r="E154" s="171"/>
    </row>
    <row r="155" ht="15.75" customHeight="1" spans="5:5">
      <c r="E155" s="171"/>
    </row>
    <row r="156" ht="15.75" customHeight="1" spans="5:5">
      <c r="E156" s="171"/>
    </row>
    <row r="157" ht="15.75" customHeight="1" spans="5:5">
      <c r="E157" s="171"/>
    </row>
    <row r="158" ht="15.75" customHeight="1" spans="5:5">
      <c r="E158" s="171"/>
    </row>
    <row r="159" ht="15.75" customHeight="1" spans="5:5">
      <c r="E159" s="171"/>
    </row>
    <row r="160" ht="15.75" customHeight="1" spans="5:5">
      <c r="E160" s="171"/>
    </row>
    <row r="161" ht="15.75" customHeight="1" spans="5:5">
      <c r="E161" s="171"/>
    </row>
    <row r="162" ht="15.75" customHeight="1" spans="5:5">
      <c r="E162" s="171"/>
    </row>
    <row r="163" ht="15.75" customHeight="1" spans="5:5">
      <c r="E163" s="171"/>
    </row>
    <row r="164" ht="15.75" customHeight="1" spans="5:5">
      <c r="E164" s="171"/>
    </row>
    <row r="165" ht="15.75" customHeight="1" spans="5:5">
      <c r="E165" s="171"/>
    </row>
    <row r="166" ht="15.75" customHeight="1" spans="5:5">
      <c r="E166" s="171"/>
    </row>
    <row r="167" ht="15.75" customHeight="1" spans="5:5">
      <c r="E167" s="171"/>
    </row>
    <row r="168" ht="15.75" customHeight="1" spans="5:5">
      <c r="E168" s="171"/>
    </row>
    <row r="169" ht="15.75" customHeight="1" spans="5:5">
      <c r="E169" s="171"/>
    </row>
    <row r="170" ht="15.75" customHeight="1" spans="5:5">
      <c r="E170" s="171"/>
    </row>
    <row r="171" ht="15.75" customHeight="1" spans="5:5">
      <c r="E171" s="171"/>
    </row>
    <row r="172" ht="15.75" customHeight="1" spans="5:5">
      <c r="E172" s="171"/>
    </row>
    <row r="173" ht="15.75" customHeight="1" spans="5:5">
      <c r="E173" s="171"/>
    </row>
    <row r="174" ht="15.75" customHeight="1" spans="5:5">
      <c r="E174" s="171"/>
    </row>
    <row r="175" ht="15.75" customHeight="1" spans="5:5">
      <c r="E175" s="171"/>
    </row>
    <row r="176" ht="15.75" customHeight="1" spans="5:5">
      <c r="E176" s="171"/>
    </row>
    <row r="177" ht="15.75" customHeight="1" spans="5:5">
      <c r="E177" s="171"/>
    </row>
    <row r="178" ht="15.75" customHeight="1" spans="5:5">
      <c r="E178" s="171"/>
    </row>
    <row r="179" ht="15.75" customHeight="1" spans="5:5">
      <c r="E179" s="171"/>
    </row>
    <row r="180" ht="15.75" customHeight="1" spans="5:5">
      <c r="E180" s="171"/>
    </row>
    <row r="181" ht="15.75" customHeight="1" spans="5:5">
      <c r="E181" s="171"/>
    </row>
    <row r="182" ht="15.75" customHeight="1" spans="5:5">
      <c r="E182" s="171"/>
    </row>
    <row r="183" ht="15.75" customHeight="1" spans="5:5">
      <c r="E183" s="171"/>
    </row>
    <row r="184" ht="15.75" customHeight="1" spans="5:5">
      <c r="E184" s="171"/>
    </row>
    <row r="185" ht="15.75" customHeight="1" spans="5:5">
      <c r="E185" s="171"/>
    </row>
    <row r="186" ht="15.75" customHeight="1" spans="5:5">
      <c r="E186" s="171"/>
    </row>
    <row r="187" ht="15.75" customHeight="1" spans="5:5">
      <c r="E187" s="171"/>
    </row>
    <row r="188" ht="15.75" customHeight="1" spans="5:5">
      <c r="E188" s="171"/>
    </row>
    <row r="189" ht="15.75" customHeight="1" spans="5:5">
      <c r="E189" s="171"/>
    </row>
    <row r="190" ht="15.75" customHeight="1" spans="5:5">
      <c r="E190" s="171"/>
    </row>
    <row r="191" ht="15.75" customHeight="1" spans="5:5">
      <c r="E191" s="171"/>
    </row>
    <row r="192" ht="15.75" customHeight="1" spans="5:5">
      <c r="E192" s="171"/>
    </row>
    <row r="193" ht="15.75" customHeight="1" spans="5:5">
      <c r="E193" s="171"/>
    </row>
    <row r="194" ht="15.75" customHeight="1" spans="5:5">
      <c r="E194" s="171"/>
    </row>
    <row r="195" ht="15.75" customHeight="1" spans="5:5">
      <c r="E195" s="171"/>
    </row>
    <row r="196" ht="15.75" customHeight="1" spans="5:5">
      <c r="E196" s="171"/>
    </row>
    <row r="197" ht="15.75" customHeight="1" spans="5:5">
      <c r="E197" s="171"/>
    </row>
    <row r="198" ht="15.75" customHeight="1" spans="5:5">
      <c r="E198" s="171"/>
    </row>
    <row r="199" ht="15.75" customHeight="1" spans="5:5">
      <c r="E199" s="171"/>
    </row>
    <row r="200" ht="15.75" customHeight="1" spans="5:5">
      <c r="E200" s="171"/>
    </row>
    <row r="201" ht="15.75" customHeight="1" spans="5:5">
      <c r="E201" s="171"/>
    </row>
    <row r="202" ht="15.75" customHeight="1" spans="5:5">
      <c r="E202" s="171"/>
    </row>
    <row r="203" ht="15.75" customHeight="1" spans="5:5">
      <c r="E203" s="171"/>
    </row>
    <row r="204" ht="15.75" customHeight="1" spans="5:5">
      <c r="E204" s="171"/>
    </row>
    <row r="205" ht="15.75" customHeight="1" spans="5:5">
      <c r="E205" s="171"/>
    </row>
    <row r="206" ht="15.75" customHeight="1" spans="5:5">
      <c r="E206" s="171"/>
    </row>
    <row r="207" ht="15.75" customHeight="1" spans="5:5">
      <c r="E207" s="171"/>
    </row>
    <row r="208" ht="15.75" customHeight="1" spans="5:5">
      <c r="E208" s="171"/>
    </row>
    <row r="209" ht="15.75" customHeight="1" spans="5:5">
      <c r="E209" s="171"/>
    </row>
    <row r="210" ht="15.75" customHeight="1" spans="5:5">
      <c r="E210" s="171"/>
    </row>
    <row r="211" ht="15.75" customHeight="1" spans="5:5">
      <c r="E211" s="171"/>
    </row>
    <row r="212" ht="15.75" customHeight="1" spans="5:5">
      <c r="E212" s="171"/>
    </row>
    <row r="213" ht="15.75" customHeight="1" spans="5:5">
      <c r="E213" s="171"/>
    </row>
    <row r="214" ht="15.75" customHeight="1" spans="5:5">
      <c r="E214" s="171"/>
    </row>
    <row r="215" ht="15.75" customHeight="1" spans="5:5">
      <c r="E215" s="171"/>
    </row>
    <row r="216" ht="15.75" customHeight="1" spans="5:5">
      <c r="E216" s="171"/>
    </row>
    <row r="217" ht="15.75" customHeight="1" spans="5:5">
      <c r="E217" s="171"/>
    </row>
    <row r="218" ht="15.75" customHeight="1" spans="5:5">
      <c r="E218" s="171"/>
    </row>
    <row r="219" ht="15.75" customHeight="1" spans="5:5">
      <c r="E219" s="171"/>
    </row>
    <row r="220" ht="15.75" customHeight="1" spans="5:5">
      <c r="E220" s="171"/>
    </row>
    <row r="221" ht="15.75" customHeight="1" spans="5:5">
      <c r="E221" s="171"/>
    </row>
    <row r="222" ht="15.75" customHeight="1" spans="5:5">
      <c r="E222" s="171"/>
    </row>
    <row r="223" ht="15.75" customHeight="1" spans="5:5">
      <c r="E223" s="171"/>
    </row>
    <row r="224" ht="15.75" customHeight="1" spans="5:5">
      <c r="E224" s="171"/>
    </row>
    <row r="225" ht="15.75" customHeight="1" spans="5:5">
      <c r="E225" s="171"/>
    </row>
    <row r="226" ht="15.75" customHeight="1" spans="5:5">
      <c r="E226" s="171"/>
    </row>
    <row r="227" ht="15.75" customHeight="1" spans="5:5">
      <c r="E227" s="171"/>
    </row>
    <row r="228" ht="15.75" customHeight="1" spans="5:5">
      <c r="E228" s="171"/>
    </row>
    <row r="229" ht="15.75" customHeight="1" spans="5:5">
      <c r="E229" s="171"/>
    </row>
    <row r="230" ht="15.75" customHeight="1" spans="5:5">
      <c r="E230" s="171"/>
    </row>
    <row r="231" ht="15.75" customHeight="1" spans="5:5">
      <c r="E231" s="171"/>
    </row>
    <row r="232" ht="15.75" customHeight="1" spans="5:5">
      <c r="E232" s="171"/>
    </row>
    <row r="233" ht="15.75" customHeight="1" spans="5:5">
      <c r="E233" s="171"/>
    </row>
    <row r="234" ht="15.75" customHeight="1" spans="5:5">
      <c r="E234" s="171"/>
    </row>
    <row r="235" ht="15.75" customHeight="1" spans="5:5">
      <c r="E235" s="171"/>
    </row>
    <row r="236" ht="15.75" customHeight="1" spans="5:5">
      <c r="E236" s="171"/>
    </row>
    <row r="237" ht="15.75" customHeight="1" spans="5:5">
      <c r="E237" s="171"/>
    </row>
    <row r="238" ht="15.75" customHeight="1" spans="5:5">
      <c r="E238" s="171"/>
    </row>
    <row r="239" ht="15.75" customHeight="1" spans="5:5">
      <c r="E239" s="171"/>
    </row>
    <row r="240" ht="15.75" customHeight="1" spans="5:5">
      <c r="E240" s="171"/>
    </row>
    <row r="241" ht="15.75" customHeight="1" spans="5:5">
      <c r="E241" s="171"/>
    </row>
    <row r="242" ht="15.75" customHeight="1" spans="5:5">
      <c r="E242" s="171"/>
    </row>
    <row r="243" ht="15.75" customHeight="1" spans="5:5">
      <c r="E243" s="171"/>
    </row>
    <row r="244" ht="15.75" customHeight="1" spans="5:5">
      <c r="E244" s="171"/>
    </row>
    <row r="245" ht="15.75" customHeight="1" spans="5:5">
      <c r="E245" s="171"/>
    </row>
    <row r="246" ht="15.75" customHeight="1" spans="5:5">
      <c r="E246" s="171"/>
    </row>
    <row r="247" ht="15.75" customHeight="1" spans="5:5">
      <c r="E247" s="171"/>
    </row>
    <row r="248" ht="15.75" customHeight="1" spans="5:5">
      <c r="E248" s="171"/>
    </row>
    <row r="249" ht="15.75" customHeight="1" spans="5:5">
      <c r="E249" s="171"/>
    </row>
    <row r="250" ht="15.75" customHeight="1" spans="5:5">
      <c r="E250" s="171"/>
    </row>
    <row r="251" ht="15.75" customHeight="1" spans="5:5">
      <c r="E251" s="171"/>
    </row>
    <row r="252" ht="15.75" customHeight="1" spans="5:5">
      <c r="E252" s="171"/>
    </row>
    <row r="253" ht="15.75" customHeight="1" spans="5:5">
      <c r="E253" s="171"/>
    </row>
    <row r="254" ht="15.75" customHeight="1" spans="5:5">
      <c r="E254" s="171"/>
    </row>
    <row r="255" ht="15.75" customHeight="1" spans="5:5">
      <c r="E255" s="171"/>
    </row>
    <row r="256" ht="15.75" customHeight="1" spans="5:5">
      <c r="E256" s="171"/>
    </row>
    <row r="257" ht="15.75" customHeight="1" spans="5:5">
      <c r="E257" s="171"/>
    </row>
    <row r="258" ht="15.75" customHeight="1" spans="5:5">
      <c r="E258" s="171"/>
    </row>
    <row r="259" ht="15.75" customHeight="1" spans="5:5">
      <c r="E259" s="171"/>
    </row>
    <row r="260" ht="15.75" customHeight="1" spans="5:5">
      <c r="E260" s="171"/>
    </row>
    <row r="261" ht="15.75" customHeight="1" spans="5:5">
      <c r="E261" s="171"/>
    </row>
    <row r="262" ht="15.75" customHeight="1" spans="5:5">
      <c r="E262" s="171"/>
    </row>
    <row r="263" ht="15.75" customHeight="1" spans="5:5">
      <c r="E263" s="171"/>
    </row>
    <row r="264" ht="15.75" customHeight="1" spans="5:5">
      <c r="E264" s="171"/>
    </row>
    <row r="265" ht="15.75" customHeight="1" spans="5:5">
      <c r="E265" s="171"/>
    </row>
    <row r="266" ht="15.75" customHeight="1" spans="5:5">
      <c r="E266" s="171"/>
    </row>
    <row r="267" ht="15.75" customHeight="1" spans="5:5">
      <c r="E267" s="171"/>
    </row>
    <row r="268" ht="15.75" customHeight="1" spans="5:5">
      <c r="E268" s="171"/>
    </row>
    <row r="269" ht="15.75" customHeight="1" spans="5:5">
      <c r="E269" s="171"/>
    </row>
    <row r="270" ht="15.75" customHeight="1" spans="5:5">
      <c r="E270" s="171"/>
    </row>
    <row r="271" ht="15.75" customHeight="1" spans="5:5">
      <c r="E271" s="171"/>
    </row>
    <row r="272" ht="15.75" customHeight="1" spans="5:5">
      <c r="E272" s="171"/>
    </row>
    <row r="273" ht="15.75" customHeight="1" spans="5:5">
      <c r="E273" s="171"/>
    </row>
    <row r="274" ht="15.75" customHeight="1" spans="5:5">
      <c r="E274" s="171"/>
    </row>
    <row r="275" ht="15.75" customHeight="1" spans="5:5">
      <c r="E275" s="171"/>
    </row>
    <row r="276" ht="15.75" customHeight="1" spans="5:5">
      <c r="E276" s="171"/>
    </row>
    <row r="277" ht="15.75" customHeight="1" spans="5:5">
      <c r="E277" s="171"/>
    </row>
    <row r="278" ht="15.75" customHeight="1" spans="5:5">
      <c r="E278" s="171"/>
    </row>
    <row r="279" ht="15.75" customHeight="1" spans="5:5">
      <c r="E279" s="171"/>
    </row>
    <row r="280" ht="15.75" customHeight="1" spans="5:5">
      <c r="E280" s="171"/>
    </row>
    <row r="281" ht="15.75" customHeight="1" spans="5:5">
      <c r="E281" s="171"/>
    </row>
    <row r="282" ht="15.75" customHeight="1" spans="5:5">
      <c r="E282" s="171"/>
    </row>
    <row r="283" ht="15.75" customHeight="1" spans="5:5">
      <c r="E283" s="171"/>
    </row>
    <row r="284" ht="15.75" customHeight="1" spans="5:5">
      <c r="E284" s="171"/>
    </row>
    <row r="285" ht="15.75" customHeight="1" spans="5:5">
      <c r="E285" s="171"/>
    </row>
    <row r="286" ht="15.75" customHeight="1" spans="5:5">
      <c r="E286" s="171"/>
    </row>
    <row r="287" ht="15.75" customHeight="1" spans="5:5">
      <c r="E287" s="171"/>
    </row>
    <row r="288" ht="15.75" customHeight="1" spans="5:5">
      <c r="E288" s="171"/>
    </row>
    <row r="289" ht="15.75" customHeight="1" spans="5:5">
      <c r="E289" s="171"/>
    </row>
    <row r="290" ht="15.75" customHeight="1" spans="5:5">
      <c r="E290" s="171"/>
    </row>
    <row r="291" ht="15.75" customHeight="1" spans="5:5">
      <c r="E291" s="171"/>
    </row>
    <row r="292" ht="15.75" customHeight="1" spans="5:5">
      <c r="E292" s="171"/>
    </row>
    <row r="293" ht="15.75" customHeight="1" spans="5:5">
      <c r="E293" s="171"/>
    </row>
    <row r="294" ht="15.75" customHeight="1" spans="5:5">
      <c r="E294" s="171"/>
    </row>
    <row r="295" ht="15.75" customHeight="1" spans="5:5">
      <c r="E295" s="171"/>
    </row>
    <row r="296" ht="15.75" customHeight="1" spans="5:5">
      <c r="E296" s="171"/>
    </row>
    <row r="297" ht="15.75" customHeight="1" spans="5:5">
      <c r="E297" s="171"/>
    </row>
    <row r="298" ht="15.75" customHeight="1" spans="5:5">
      <c r="E298" s="171"/>
    </row>
    <row r="299" ht="15.75" customHeight="1" spans="5:5">
      <c r="E299" s="171"/>
    </row>
    <row r="300" ht="15.75" customHeight="1" spans="5:5">
      <c r="E300" s="171"/>
    </row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1048479" ht="12.8" customHeight="1"/>
    <row r="1048480" ht="12.8" customHeight="1"/>
    <row r="1048481" ht="12.8" customHeight="1"/>
    <row r="1048482" ht="12.8" customHeight="1"/>
    <row r="1048483" ht="12.8" customHeight="1"/>
    <row r="1048484" ht="12.8" customHeight="1"/>
    <row r="1048485" ht="12.8" customHeight="1"/>
    <row r="1048486" ht="12.8" customHeight="1"/>
    <row r="1048487" ht="12.8" customHeight="1"/>
    <row r="1048488" ht="12.8" customHeight="1"/>
    <row r="1048489" ht="12.8" customHeight="1"/>
    <row r="1048490" ht="12.8" customHeight="1"/>
    <row r="1048491" ht="12.8" customHeight="1"/>
    <row r="1048492" ht="12.8" customHeight="1"/>
    <row r="1048493" ht="12.8" customHeight="1"/>
    <row r="1048494" ht="12.8" customHeight="1"/>
    <row r="1048495" ht="12.8" customHeight="1"/>
    <row r="1048496" ht="12.8" customHeight="1"/>
    <row r="1048497" ht="12.8" customHeight="1"/>
    <row r="1048498" ht="12.8" customHeight="1"/>
    <row r="1048499" ht="12.8" customHeight="1"/>
    <row r="1048500" ht="12.8" customHeight="1"/>
    <row r="1048501" ht="12.8" customHeight="1"/>
    <row r="1048502" ht="12.8" customHeight="1"/>
    <row r="1048503" ht="12.8" customHeight="1"/>
    <row r="1048504" ht="12.8" customHeight="1"/>
    <row r="1048505" ht="12.8" customHeight="1"/>
    <row r="1048506" ht="12.8" customHeight="1"/>
    <row r="1048507" ht="12.8" customHeight="1"/>
    <row r="1048508" ht="12.8" customHeight="1"/>
    <row r="1048509" ht="12.8" customHeight="1"/>
    <row r="1048510" ht="12.8" customHeight="1"/>
    <row r="1048511" ht="12.8" customHeight="1"/>
    <row r="1048512" ht="12.8" customHeight="1"/>
    <row r="1048513" ht="12.8" customHeight="1"/>
    <row r="1048514" ht="12.8" customHeight="1"/>
    <row r="1048515" ht="12.8" customHeight="1"/>
    <row r="1048516" ht="12.8" customHeight="1"/>
    <row r="1048517" ht="12.8" customHeight="1"/>
    <row r="1048518" ht="12.8" customHeight="1"/>
    <row r="1048519" ht="12.8" customHeight="1"/>
    <row r="1048520" ht="12.8" customHeight="1"/>
    <row r="1048521" ht="12.8" customHeight="1"/>
    <row r="1048522" ht="12.8" customHeight="1"/>
    <row r="1048523" ht="12.8" customHeight="1"/>
    <row r="1048524" ht="12.8" customHeight="1"/>
    <row r="1048525" ht="12.8" customHeight="1"/>
    <row r="1048526" ht="12.8" customHeight="1"/>
    <row r="1048527" ht="12.8" customHeight="1"/>
    <row r="1048528" ht="12.8" customHeight="1"/>
    <row r="1048529" ht="12.8" customHeight="1"/>
    <row r="1048530" ht="12.8" customHeight="1"/>
    <row r="1048531" ht="12.8" customHeight="1"/>
    <row r="1048532" ht="12.8" customHeight="1"/>
    <row r="1048533" ht="12.8" customHeight="1"/>
    <row r="1048534" ht="12.8" customHeight="1"/>
    <row r="1048535" ht="12.8" customHeight="1"/>
    <row r="1048536" ht="12.8" customHeight="1"/>
    <row r="1048537" ht="12.8" customHeight="1"/>
    <row r="1048538" ht="12.8" customHeight="1"/>
    <row r="1048539" ht="12.8" customHeight="1"/>
    <row r="1048540" ht="12.8" customHeight="1"/>
    <row r="1048541" ht="12.8" customHeight="1"/>
    <row r="1048542" ht="12.8" customHeight="1"/>
    <row r="1048543" ht="12.8" customHeight="1"/>
    <row r="1048544" ht="12.8" customHeight="1"/>
    <row r="1048545" ht="12.8" customHeight="1"/>
    <row r="1048546" ht="12.8" customHeight="1"/>
    <row r="1048547" ht="12.8" customHeight="1"/>
    <row r="1048548" ht="12.8" customHeight="1"/>
    <row r="1048549" ht="12.8" customHeight="1"/>
    <row r="1048550" ht="12.8" customHeight="1"/>
    <row r="1048551" ht="12.8" customHeight="1"/>
    <row r="1048552" ht="12.8" customHeight="1"/>
    <row r="1048553" ht="12.8" customHeight="1"/>
    <row r="1048554" ht="12.8" customHeight="1"/>
    <row r="1048555" ht="12.8" customHeight="1"/>
    <row r="1048556" ht="12.8" customHeight="1"/>
    <row r="1048557" ht="12.8" customHeight="1"/>
    <row r="1048558" ht="12.8" customHeight="1"/>
    <row r="1048559" ht="12.8" customHeight="1"/>
    <row r="1048560" ht="12.8" customHeight="1"/>
    <row r="1048561" ht="12.8" customHeight="1"/>
    <row r="1048562" ht="12.8" customHeight="1"/>
    <row r="1048563" ht="12.8" customHeight="1"/>
    <row r="1048564" ht="12.8" customHeight="1"/>
    <row r="1048565" ht="12.8" customHeight="1"/>
    <row r="1048566" ht="12.8" customHeight="1"/>
    <row r="1048567" ht="12.8" customHeight="1"/>
    <row r="1048568" ht="12.8" customHeight="1"/>
    <row r="1048569" ht="12.8" customHeight="1"/>
    <row r="1048570" ht="12.8" customHeight="1"/>
    <row r="1048571" ht="12.8" customHeight="1"/>
    <row r="1048572" ht="12.8" customHeight="1"/>
    <row r="1048573" ht="12.8" customHeight="1"/>
    <row r="1048574" ht="12.8" customHeight="1"/>
    <row r="1048575" ht="12.8" customHeight="1"/>
    <row r="1048576" ht="12.8" customHeight="1"/>
  </sheetData>
  <mergeCells count="16">
    <mergeCell ref="A6:H6"/>
    <mergeCell ref="A7:H7"/>
    <mergeCell ref="A8:H8"/>
    <mergeCell ref="A9:H9"/>
    <mergeCell ref="A10:H10"/>
    <mergeCell ref="A11:H11"/>
    <mergeCell ref="A13:H13"/>
    <mergeCell ref="A16:G16"/>
    <mergeCell ref="A34:G34"/>
    <mergeCell ref="A54:G54"/>
    <mergeCell ref="A56:G56"/>
    <mergeCell ref="A68:G68"/>
    <mergeCell ref="A72:G72"/>
    <mergeCell ref="A88:G88"/>
    <mergeCell ref="A93:G93"/>
    <mergeCell ref="A95:G95"/>
  </mergeCells>
  <pageMargins left="0.7875" right="0.7875" top="1.05277777777778" bottom="1.05277777777778" header="0.7875" footer="0.7875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9900"/>
  </sheetPr>
  <dimension ref="A1:H1036"/>
  <sheetViews>
    <sheetView workbookViewId="0">
      <selection activeCell="A70" sqref="A70:A71"/>
    </sheetView>
  </sheetViews>
  <sheetFormatPr defaultColWidth="12.6761904761905" defaultRowHeight="12.75" outlineLevelCol="7"/>
  <cols>
    <col min="1" max="1" width="25.5238095238095" customWidth="1"/>
    <col min="2" max="2" width="37.3714285714286" customWidth="1"/>
    <col min="3" max="3" width="13.8761904761905" customWidth="1"/>
    <col min="4" max="4" width="12.3714285714286" customWidth="1"/>
    <col min="5" max="5" width="14.0095238095238" customWidth="1"/>
    <col min="8" max="8" width="26.7428571428571" customWidth="1"/>
  </cols>
  <sheetData>
    <row r="1" spans="5:5">
      <c r="E1" s="97"/>
    </row>
    <row r="2" spans="2:8">
      <c r="B2" s="69"/>
      <c r="C2" s="70"/>
      <c r="D2" s="70"/>
      <c r="E2" s="71"/>
      <c r="F2" s="69"/>
      <c r="G2" s="70"/>
      <c r="H2" s="70"/>
    </row>
    <row r="3" spans="1:8">
      <c r="A3" s="69"/>
      <c r="B3" s="69"/>
      <c r="C3" s="70"/>
      <c r="D3" s="70"/>
      <c r="E3" s="71"/>
      <c r="F3" s="69"/>
      <c r="G3" s="70"/>
      <c r="H3" s="70"/>
    </row>
    <row r="4" spans="1:8">
      <c r="A4" s="69"/>
      <c r="B4" s="69"/>
      <c r="C4" s="70"/>
      <c r="D4" s="70"/>
      <c r="E4" s="71"/>
      <c r="F4" s="69"/>
      <c r="G4" s="70"/>
      <c r="H4" s="70"/>
    </row>
    <row r="5" spans="1:8">
      <c r="A5" s="122"/>
      <c r="B5" s="122"/>
      <c r="C5" s="123"/>
      <c r="D5" s="123"/>
      <c r="E5" s="124"/>
      <c r="F5" s="122"/>
      <c r="G5" s="123"/>
      <c r="H5" s="123"/>
    </row>
    <row r="6" spans="1:8">
      <c r="A6" s="125" t="s">
        <v>0</v>
      </c>
      <c r="B6" s="125"/>
      <c r="C6" s="125"/>
      <c r="D6" s="125"/>
      <c r="E6" s="125"/>
      <c r="F6" s="125"/>
      <c r="G6" s="125"/>
      <c r="H6" s="125"/>
    </row>
    <row r="7" spans="1:8">
      <c r="A7" s="125" t="s">
        <v>1</v>
      </c>
      <c r="B7" s="125"/>
      <c r="C7" s="125"/>
      <c r="D7" s="125"/>
      <c r="E7" s="125"/>
      <c r="F7" s="125"/>
      <c r="G7" s="125"/>
      <c r="H7" s="125"/>
    </row>
    <row r="8" spans="1:8">
      <c r="A8" s="125" t="s">
        <v>2</v>
      </c>
      <c r="B8" s="125"/>
      <c r="C8" s="125"/>
      <c r="D8" s="125"/>
      <c r="E8" s="125"/>
      <c r="F8" s="125"/>
      <c r="G8" s="125"/>
      <c r="H8" s="125"/>
    </row>
    <row r="9" spans="1:8">
      <c r="A9" s="126" t="s">
        <v>3</v>
      </c>
      <c r="B9" s="126"/>
      <c r="C9" s="126"/>
      <c r="D9" s="126"/>
      <c r="E9" s="126"/>
      <c r="F9" s="126"/>
      <c r="G9" s="126"/>
      <c r="H9" s="126"/>
    </row>
    <row r="10" spans="1:8">
      <c r="A10" s="126" t="s">
        <v>4</v>
      </c>
      <c r="B10" s="126"/>
      <c r="C10" s="126"/>
      <c r="D10" s="126"/>
      <c r="E10" s="126"/>
      <c r="F10" s="126"/>
      <c r="G10" s="126"/>
      <c r="H10" s="126"/>
    </row>
    <row r="11" spans="1:8">
      <c r="A11" s="125" t="s">
        <v>5</v>
      </c>
      <c r="B11" s="125"/>
      <c r="C11" s="125"/>
      <c r="D11" s="125"/>
      <c r="E11" s="125"/>
      <c r="F11" s="125"/>
      <c r="G11" s="125"/>
      <c r="H11" s="125"/>
    </row>
    <row r="12" ht="14.25" spans="1:8">
      <c r="A12" s="127"/>
      <c r="B12" s="128"/>
      <c r="C12" s="129"/>
      <c r="D12" s="129"/>
      <c r="E12" s="130"/>
      <c r="F12" s="128"/>
      <c r="G12" s="129"/>
      <c r="H12" s="129"/>
    </row>
    <row r="13" ht="15" spans="1:8">
      <c r="A13" s="131" t="s">
        <v>6</v>
      </c>
      <c r="B13" s="131"/>
      <c r="C13" s="131"/>
      <c r="D13" s="131"/>
      <c r="E13" s="131"/>
      <c r="F13" s="131"/>
      <c r="G13" s="131"/>
      <c r="H13" s="131"/>
    </row>
    <row r="14" ht="14.25" spans="1:8">
      <c r="A14" s="128"/>
      <c r="B14" s="128"/>
      <c r="C14" s="129"/>
      <c r="D14" s="129"/>
      <c r="E14" s="130"/>
      <c r="F14" s="128"/>
      <c r="G14" s="129"/>
      <c r="H14" s="129"/>
    </row>
    <row r="15" ht="39.55" customHeight="1" spans="1:8">
      <c r="A15" s="132" t="s">
        <v>7</v>
      </c>
      <c r="B15" s="132" t="s">
        <v>8</v>
      </c>
      <c r="C15" s="132" t="s">
        <v>9</v>
      </c>
      <c r="D15" s="132" t="s">
        <v>10</v>
      </c>
      <c r="E15" s="133" t="s">
        <v>11</v>
      </c>
      <c r="F15" s="132" t="s">
        <v>12</v>
      </c>
      <c r="G15" s="134" t="s">
        <v>13</v>
      </c>
      <c r="H15" s="132" t="s">
        <v>14</v>
      </c>
    </row>
    <row r="16" ht="21.6" customHeight="1" spans="1:8">
      <c r="A16" s="18" t="s">
        <v>15</v>
      </c>
      <c r="B16" s="18"/>
      <c r="C16" s="18"/>
      <c r="D16" s="18"/>
      <c r="E16" s="18"/>
      <c r="F16" s="18"/>
      <c r="G16" s="18"/>
      <c r="H16" s="135">
        <f>SUM(E17:E17)</f>
        <v>0</v>
      </c>
    </row>
    <row r="17" spans="1:8">
      <c r="A17" s="112"/>
      <c r="B17" s="112"/>
      <c r="C17" s="136"/>
      <c r="D17" s="137"/>
      <c r="E17" s="138"/>
      <c r="F17" s="112"/>
      <c r="G17" s="112"/>
      <c r="H17" s="109"/>
    </row>
    <row r="18" ht="15.75" customHeight="1" spans="1:8">
      <c r="A18" s="18" t="s">
        <v>22</v>
      </c>
      <c r="B18" s="18"/>
      <c r="C18" s="18"/>
      <c r="D18" s="18"/>
      <c r="E18" s="18"/>
      <c r="F18" s="18"/>
      <c r="G18" s="18"/>
      <c r="H18" s="135">
        <f>SUM(E19:E43)</f>
        <v>167637.13</v>
      </c>
    </row>
    <row r="19" spans="1:8">
      <c r="A19" s="139" t="s">
        <v>340</v>
      </c>
      <c r="B19" s="139" t="s">
        <v>341</v>
      </c>
      <c r="C19" s="140">
        <v>44641</v>
      </c>
      <c r="D19" s="141">
        <v>44685</v>
      </c>
      <c r="E19" s="142">
        <v>2744.43</v>
      </c>
      <c r="F19" s="143">
        <v>44690</v>
      </c>
      <c r="G19" s="144" t="s">
        <v>18</v>
      </c>
      <c r="H19" s="109"/>
    </row>
    <row r="20" spans="1:8">
      <c r="A20" s="145" t="s">
        <v>342</v>
      </c>
      <c r="B20" s="145" t="s">
        <v>343</v>
      </c>
      <c r="C20" s="141">
        <v>44641</v>
      </c>
      <c r="D20" s="141">
        <v>44690</v>
      </c>
      <c r="E20" s="146">
        <v>669.81</v>
      </c>
      <c r="F20" s="143">
        <v>44690</v>
      </c>
      <c r="G20" s="144" t="s">
        <v>18</v>
      </c>
      <c r="H20" s="109"/>
    </row>
    <row r="21" spans="1:8">
      <c r="A21" s="112" t="s">
        <v>344</v>
      </c>
      <c r="B21" s="112" t="s">
        <v>341</v>
      </c>
      <c r="C21" s="141">
        <v>44653</v>
      </c>
      <c r="D21" s="141">
        <v>44685</v>
      </c>
      <c r="E21" s="142">
        <v>4588.2</v>
      </c>
      <c r="F21" s="143">
        <v>44690</v>
      </c>
      <c r="G21" s="144" t="s">
        <v>18</v>
      </c>
      <c r="H21" s="109"/>
    </row>
    <row r="22" spans="1:8">
      <c r="A22" s="145" t="s">
        <v>345</v>
      </c>
      <c r="B22" s="145" t="s">
        <v>45</v>
      </c>
      <c r="C22" s="141">
        <v>44653</v>
      </c>
      <c r="D22" s="141">
        <v>44690</v>
      </c>
      <c r="E22" s="146">
        <v>4103.93</v>
      </c>
      <c r="F22" s="143">
        <v>44690</v>
      </c>
      <c r="G22" s="144" t="s">
        <v>18</v>
      </c>
      <c r="H22" s="109"/>
    </row>
    <row r="23" spans="1:8">
      <c r="A23" s="147" t="s">
        <v>346</v>
      </c>
      <c r="B23" s="148" t="s">
        <v>45</v>
      </c>
      <c r="C23" s="149">
        <v>44657</v>
      </c>
      <c r="D23" s="141">
        <v>44690</v>
      </c>
      <c r="E23" s="142">
        <v>1078.2</v>
      </c>
      <c r="F23" s="143">
        <v>44690</v>
      </c>
      <c r="G23" s="144" t="s">
        <v>18</v>
      </c>
      <c r="H23" s="109"/>
    </row>
    <row r="24" spans="1:8">
      <c r="A24" s="112" t="s">
        <v>347</v>
      </c>
      <c r="B24" s="112" t="s">
        <v>348</v>
      </c>
      <c r="C24" s="141">
        <v>44663</v>
      </c>
      <c r="D24" s="141">
        <v>44685</v>
      </c>
      <c r="E24" s="142">
        <v>2248.29</v>
      </c>
      <c r="F24" s="143">
        <v>44690</v>
      </c>
      <c r="G24" s="144" t="s">
        <v>18</v>
      </c>
      <c r="H24" s="109"/>
    </row>
    <row r="25" spans="1:8">
      <c r="A25" s="150" t="s">
        <v>349</v>
      </c>
      <c r="B25" s="112" t="s">
        <v>350</v>
      </c>
      <c r="C25" s="141">
        <v>44680</v>
      </c>
      <c r="D25" s="141">
        <v>44684</v>
      </c>
      <c r="E25" s="142">
        <v>1007.34</v>
      </c>
      <c r="F25" s="143">
        <v>44690</v>
      </c>
      <c r="G25" s="144" t="s">
        <v>18</v>
      </c>
      <c r="H25" s="109"/>
    </row>
    <row r="26" spans="1:8">
      <c r="A26" s="148" t="s">
        <v>351</v>
      </c>
      <c r="B26" s="145" t="s">
        <v>350</v>
      </c>
      <c r="C26" s="149">
        <v>44680</v>
      </c>
      <c r="D26" s="141">
        <v>44684</v>
      </c>
      <c r="E26" s="142">
        <v>11607.39</v>
      </c>
      <c r="F26" s="143">
        <v>44690</v>
      </c>
      <c r="G26" s="144" t="s">
        <v>18</v>
      </c>
      <c r="H26" s="109"/>
    </row>
    <row r="27" spans="1:8">
      <c r="A27" s="148" t="s">
        <v>352</v>
      </c>
      <c r="B27" s="148" t="s">
        <v>353</v>
      </c>
      <c r="C27" s="149">
        <v>44680</v>
      </c>
      <c r="D27" s="141">
        <v>44684</v>
      </c>
      <c r="E27" s="142">
        <v>2716.5</v>
      </c>
      <c r="F27" s="143">
        <v>44690</v>
      </c>
      <c r="G27" s="144" t="s">
        <v>18</v>
      </c>
      <c r="H27" s="109"/>
    </row>
    <row r="28" spans="1:8">
      <c r="A28" s="151" t="s">
        <v>354</v>
      </c>
      <c r="B28" s="112" t="s">
        <v>150</v>
      </c>
      <c r="C28" s="141">
        <v>44683</v>
      </c>
      <c r="D28" s="141">
        <v>44685</v>
      </c>
      <c r="E28" s="142">
        <v>1300</v>
      </c>
      <c r="F28" s="143">
        <v>44690</v>
      </c>
      <c r="G28" s="144" t="s">
        <v>18</v>
      </c>
      <c r="H28" s="109"/>
    </row>
    <row r="29" spans="1:8">
      <c r="A29" s="152" t="s">
        <v>355</v>
      </c>
      <c r="B29" s="139" t="s">
        <v>39</v>
      </c>
      <c r="C29" s="140">
        <v>44684</v>
      </c>
      <c r="D29" s="141">
        <v>44685</v>
      </c>
      <c r="E29" s="142">
        <v>3280.32</v>
      </c>
      <c r="F29" s="143">
        <v>44690</v>
      </c>
      <c r="G29" s="144" t="s">
        <v>18</v>
      </c>
      <c r="H29" s="109"/>
    </row>
    <row r="30" spans="1:8">
      <c r="A30" s="112" t="s">
        <v>356</v>
      </c>
      <c r="B30" s="112" t="s">
        <v>43</v>
      </c>
      <c r="C30" s="141">
        <v>44684</v>
      </c>
      <c r="D30" s="141">
        <v>44685</v>
      </c>
      <c r="E30" s="142">
        <v>5185.65</v>
      </c>
      <c r="F30" s="143">
        <v>44690</v>
      </c>
      <c r="G30" s="144" t="s">
        <v>18</v>
      </c>
      <c r="H30" s="109"/>
    </row>
    <row r="31" spans="1:8">
      <c r="A31" s="145" t="s">
        <v>357</v>
      </c>
      <c r="B31" s="145" t="s">
        <v>39</v>
      </c>
      <c r="C31" s="141">
        <v>44684</v>
      </c>
      <c r="D31" s="141">
        <v>44686</v>
      </c>
      <c r="E31" s="142">
        <v>1148.44</v>
      </c>
      <c r="F31" s="143">
        <v>44690</v>
      </c>
      <c r="G31" s="153" t="s">
        <v>18</v>
      </c>
      <c r="H31" s="109"/>
    </row>
    <row r="32" spans="1:8">
      <c r="A32" s="112" t="s">
        <v>358</v>
      </c>
      <c r="B32" s="112" t="s">
        <v>350</v>
      </c>
      <c r="C32" s="141">
        <v>44684</v>
      </c>
      <c r="D32" s="141">
        <v>44690</v>
      </c>
      <c r="E32" s="142">
        <v>8330.5</v>
      </c>
      <c r="F32" s="143">
        <v>44690</v>
      </c>
      <c r="G32" s="144" t="s">
        <v>359</v>
      </c>
      <c r="H32" s="109"/>
    </row>
    <row r="33" spans="1:8">
      <c r="A33" s="145" t="s">
        <v>360</v>
      </c>
      <c r="B33" s="145" t="s">
        <v>54</v>
      </c>
      <c r="C33" s="140">
        <v>44685</v>
      </c>
      <c r="D33" s="141">
        <v>44685</v>
      </c>
      <c r="E33" s="142">
        <v>15939.31</v>
      </c>
      <c r="F33" s="143">
        <v>44690</v>
      </c>
      <c r="G33" s="144" t="s">
        <v>18</v>
      </c>
      <c r="H33" s="109"/>
    </row>
    <row r="34" spans="1:8">
      <c r="A34" s="112" t="s">
        <v>361</v>
      </c>
      <c r="B34" s="112" t="s">
        <v>54</v>
      </c>
      <c r="C34" s="141">
        <v>44685</v>
      </c>
      <c r="D34" s="141">
        <v>44685</v>
      </c>
      <c r="E34" s="142">
        <v>15939.31</v>
      </c>
      <c r="F34" s="143">
        <v>44690</v>
      </c>
      <c r="G34" s="144" t="s">
        <v>18</v>
      </c>
      <c r="H34" s="109"/>
    </row>
    <row r="35" spans="1:8">
      <c r="A35" s="154" t="s">
        <v>362</v>
      </c>
      <c r="B35" s="112" t="s">
        <v>43</v>
      </c>
      <c r="C35" s="140">
        <v>44685</v>
      </c>
      <c r="D35" s="141">
        <v>44686</v>
      </c>
      <c r="E35" s="142">
        <v>3282.46</v>
      </c>
      <c r="F35" s="143">
        <v>44690</v>
      </c>
      <c r="G35" s="153" t="s">
        <v>18</v>
      </c>
      <c r="H35" s="109"/>
    </row>
    <row r="36" spans="1:8">
      <c r="A36" s="145" t="s">
        <v>363</v>
      </c>
      <c r="B36" s="145" t="s">
        <v>39</v>
      </c>
      <c r="C36" s="140">
        <v>44685</v>
      </c>
      <c r="D36" s="141">
        <v>44687</v>
      </c>
      <c r="E36" s="142">
        <v>17149.55</v>
      </c>
      <c r="F36" s="143">
        <v>44690</v>
      </c>
      <c r="G36" s="144" t="s">
        <v>18</v>
      </c>
      <c r="H36" s="109"/>
    </row>
    <row r="37" spans="1:8">
      <c r="A37" s="112" t="s">
        <v>364</v>
      </c>
      <c r="B37" s="112" t="s">
        <v>365</v>
      </c>
      <c r="C37" s="141">
        <v>44685</v>
      </c>
      <c r="D37" s="141">
        <v>44690</v>
      </c>
      <c r="E37" s="142">
        <v>2775.42</v>
      </c>
      <c r="F37" s="143">
        <v>44690</v>
      </c>
      <c r="G37" s="144" t="s">
        <v>359</v>
      </c>
      <c r="H37" s="109"/>
    </row>
    <row r="38" spans="1:8">
      <c r="A38" s="155" t="s">
        <v>366</v>
      </c>
      <c r="B38" s="155" t="s">
        <v>73</v>
      </c>
      <c r="C38" s="156">
        <v>44686</v>
      </c>
      <c r="D38" s="157">
        <v>44687</v>
      </c>
      <c r="E38" s="158">
        <v>15566.53</v>
      </c>
      <c r="F38" s="143">
        <v>44690</v>
      </c>
      <c r="G38" s="144" t="s">
        <v>18</v>
      </c>
      <c r="H38" s="109"/>
    </row>
    <row r="39" spans="1:8">
      <c r="A39" s="150" t="s">
        <v>367</v>
      </c>
      <c r="B39" s="150" t="s">
        <v>86</v>
      </c>
      <c r="C39" s="140">
        <v>44686</v>
      </c>
      <c r="D39" s="141">
        <v>44687</v>
      </c>
      <c r="E39" s="159">
        <v>9384.68</v>
      </c>
      <c r="F39" s="143">
        <v>44690</v>
      </c>
      <c r="G39" s="144" t="s">
        <v>18</v>
      </c>
      <c r="H39" s="109"/>
    </row>
    <row r="40" spans="1:8">
      <c r="A40" s="148" t="s">
        <v>368</v>
      </c>
      <c r="B40" s="151" t="s">
        <v>179</v>
      </c>
      <c r="C40" s="149">
        <v>44687</v>
      </c>
      <c r="D40" s="141">
        <v>44690</v>
      </c>
      <c r="E40" s="142">
        <v>12300</v>
      </c>
      <c r="F40" s="143">
        <v>44690</v>
      </c>
      <c r="G40" s="144" t="s">
        <v>18</v>
      </c>
      <c r="H40" s="109"/>
    </row>
    <row r="41" spans="1:8">
      <c r="A41" s="112" t="s">
        <v>369</v>
      </c>
      <c r="B41" s="112" t="s">
        <v>58</v>
      </c>
      <c r="C41" s="141">
        <v>44687</v>
      </c>
      <c r="D41" s="141">
        <v>44690</v>
      </c>
      <c r="E41" s="142">
        <v>14170.94</v>
      </c>
      <c r="F41" s="143">
        <v>44690</v>
      </c>
      <c r="G41" s="144" t="s">
        <v>18</v>
      </c>
      <c r="H41" s="109"/>
    </row>
    <row r="42" spans="1:8">
      <c r="A42" s="112" t="s">
        <v>370</v>
      </c>
      <c r="B42" s="112" t="s">
        <v>350</v>
      </c>
      <c r="C42" s="141">
        <v>44687</v>
      </c>
      <c r="D42" s="141">
        <v>44690</v>
      </c>
      <c r="E42" s="142">
        <v>10667.05</v>
      </c>
      <c r="F42" s="143">
        <v>44690</v>
      </c>
      <c r="G42" s="144" t="s">
        <v>359</v>
      </c>
      <c r="H42" s="109"/>
    </row>
    <row r="43" spans="1:8">
      <c r="A43" s="112" t="s">
        <v>371</v>
      </c>
      <c r="B43" s="112" t="s">
        <v>45</v>
      </c>
      <c r="C43" s="141">
        <v>44687</v>
      </c>
      <c r="D43" s="141">
        <v>44690</v>
      </c>
      <c r="E43" s="142">
        <v>452.88</v>
      </c>
      <c r="F43" s="143">
        <v>44690</v>
      </c>
      <c r="G43" s="144" t="s">
        <v>18</v>
      </c>
      <c r="H43" s="109"/>
    </row>
    <row r="44" ht="15.75" customHeight="1" spans="1:8">
      <c r="A44" s="18" t="s">
        <v>96</v>
      </c>
      <c r="B44" s="18"/>
      <c r="C44" s="18"/>
      <c r="D44" s="18"/>
      <c r="E44" s="18"/>
      <c r="F44" s="18"/>
      <c r="G44" s="18"/>
      <c r="H44" s="135">
        <f>SUM(E45:E47)</f>
        <v>13838.03</v>
      </c>
    </row>
    <row r="45" spans="1:8">
      <c r="A45" s="112" t="s">
        <v>372</v>
      </c>
      <c r="B45" s="112" t="s">
        <v>100</v>
      </c>
      <c r="C45" s="141">
        <v>44684</v>
      </c>
      <c r="D45" s="141">
        <v>44685</v>
      </c>
      <c r="E45" s="142">
        <v>5191.68</v>
      </c>
      <c r="F45" s="143">
        <v>44690</v>
      </c>
      <c r="G45" s="144" t="s">
        <v>18</v>
      </c>
      <c r="H45" s="109"/>
    </row>
    <row r="46" spans="1:8">
      <c r="A46" s="145" t="s">
        <v>373</v>
      </c>
      <c r="B46" s="145" t="s">
        <v>199</v>
      </c>
      <c r="C46" s="140">
        <v>44686</v>
      </c>
      <c r="D46" s="140">
        <v>44687</v>
      </c>
      <c r="E46" s="146">
        <v>8646.35</v>
      </c>
      <c r="F46" s="143">
        <v>44690</v>
      </c>
      <c r="G46" s="153" t="s">
        <v>18</v>
      </c>
      <c r="H46" s="109"/>
    </row>
    <row r="47" ht="15.75" customHeight="1" spans="1:8">
      <c r="A47" s="18" t="s">
        <v>110</v>
      </c>
      <c r="B47" s="18"/>
      <c r="C47" s="18"/>
      <c r="D47" s="18"/>
      <c r="E47" s="18"/>
      <c r="F47" s="18"/>
      <c r="G47" s="18"/>
      <c r="H47" s="135">
        <f>SUM(E48:E52)</f>
        <v>86712.45</v>
      </c>
    </row>
    <row r="48" spans="1:8">
      <c r="A48" s="112" t="s">
        <v>374</v>
      </c>
      <c r="B48" s="112" t="s">
        <v>112</v>
      </c>
      <c r="C48" s="141">
        <v>44678</v>
      </c>
      <c r="D48" s="141">
        <v>44686</v>
      </c>
      <c r="E48" s="142">
        <v>2609.25</v>
      </c>
      <c r="F48" s="143">
        <v>44690</v>
      </c>
      <c r="G48" s="144" t="s">
        <v>18</v>
      </c>
      <c r="H48" s="109"/>
    </row>
    <row r="49" spans="1:8">
      <c r="A49" s="112" t="s">
        <v>375</v>
      </c>
      <c r="B49" s="112" t="s">
        <v>112</v>
      </c>
      <c r="C49" s="141">
        <v>44678</v>
      </c>
      <c r="D49" s="141">
        <v>44687</v>
      </c>
      <c r="E49" s="142">
        <v>2907.45</v>
      </c>
      <c r="F49" s="143">
        <v>44690</v>
      </c>
      <c r="G49" s="144" t="s">
        <v>18</v>
      </c>
      <c r="H49" s="109"/>
    </row>
    <row r="50" spans="1:8">
      <c r="A50" s="112" t="s">
        <v>376</v>
      </c>
      <c r="B50" s="112" t="s">
        <v>112</v>
      </c>
      <c r="C50" s="141">
        <v>44680</v>
      </c>
      <c r="D50" s="141">
        <v>44686</v>
      </c>
      <c r="E50" s="142">
        <v>4659.37</v>
      </c>
      <c r="F50" s="143">
        <v>44690</v>
      </c>
      <c r="G50" s="144" t="s">
        <v>18</v>
      </c>
      <c r="H50" s="109"/>
    </row>
    <row r="51" spans="1:8">
      <c r="A51" s="112" t="s">
        <v>377</v>
      </c>
      <c r="B51" s="112" t="s">
        <v>112</v>
      </c>
      <c r="C51" s="141">
        <v>44685</v>
      </c>
      <c r="D51" s="141">
        <v>44687</v>
      </c>
      <c r="E51" s="142">
        <v>559.12</v>
      </c>
      <c r="F51" s="143">
        <v>44690</v>
      </c>
      <c r="G51" s="144" t="s">
        <v>18</v>
      </c>
      <c r="H51" s="109"/>
    </row>
    <row r="52" spans="1:8">
      <c r="A52" s="112" t="s">
        <v>378</v>
      </c>
      <c r="B52" s="112" t="s">
        <v>127</v>
      </c>
      <c r="C52" s="141">
        <v>44690</v>
      </c>
      <c r="D52" s="141">
        <v>44690</v>
      </c>
      <c r="E52" s="142">
        <v>75977.26</v>
      </c>
      <c r="F52" s="143">
        <v>44690</v>
      </c>
      <c r="G52" s="144" t="s">
        <v>18</v>
      </c>
      <c r="H52" s="109"/>
    </row>
    <row r="53" ht="15.75" customHeight="1" spans="1:8">
      <c r="A53" s="18" t="s">
        <v>137</v>
      </c>
      <c r="B53" s="18"/>
      <c r="C53" s="18"/>
      <c r="D53" s="18"/>
      <c r="E53" s="18"/>
      <c r="F53" s="18"/>
      <c r="G53" s="18"/>
      <c r="H53" s="135">
        <f>SUM(E54:E56)</f>
        <v>72665.41</v>
      </c>
    </row>
    <row r="54" spans="1:8">
      <c r="A54" s="112" t="s">
        <v>379</v>
      </c>
      <c r="B54" s="112" t="s">
        <v>86</v>
      </c>
      <c r="C54" s="141">
        <v>44671</v>
      </c>
      <c r="D54" s="141">
        <v>44686</v>
      </c>
      <c r="E54" s="142">
        <v>21644.85</v>
      </c>
      <c r="F54" s="143">
        <v>44690</v>
      </c>
      <c r="G54" s="144" t="s">
        <v>18</v>
      </c>
      <c r="H54" s="109"/>
    </row>
    <row r="55" spans="1:8">
      <c r="A55" s="145" t="s">
        <v>380</v>
      </c>
      <c r="B55" s="145" t="s">
        <v>299</v>
      </c>
      <c r="C55" s="140">
        <v>44685</v>
      </c>
      <c r="D55" s="140">
        <v>44685</v>
      </c>
      <c r="E55" s="146">
        <v>21011.55</v>
      </c>
      <c r="F55" s="143">
        <v>44690</v>
      </c>
      <c r="G55" s="153" t="s">
        <v>18</v>
      </c>
      <c r="H55" s="109"/>
    </row>
    <row r="56" spans="1:8">
      <c r="A56" s="112" t="s">
        <v>381</v>
      </c>
      <c r="B56" s="112" t="s">
        <v>88</v>
      </c>
      <c r="C56" s="141">
        <v>44687</v>
      </c>
      <c r="D56" s="141">
        <v>44690</v>
      </c>
      <c r="E56" s="142">
        <v>30009.01</v>
      </c>
      <c r="F56" s="143">
        <v>44690</v>
      </c>
      <c r="G56" s="144" t="s">
        <v>18</v>
      </c>
      <c r="H56" s="109"/>
    </row>
    <row r="57" ht="15.75" customHeight="1" spans="1:8">
      <c r="A57" s="18" t="s">
        <v>139</v>
      </c>
      <c r="B57" s="18"/>
      <c r="C57" s="18"/>
      <c r="D57" s="18"/>
      <c r="E57" s="18"/>
      <c r="F57" s="18"/>
      <c r="G57" s="18"/>
      <c r="H57" s="135">
        <f>SUM(E58:E59)</f>
        <v>65741.26</v>
      </c>
    </row>
    <row r="58" spans="1:8">
      <c r="A58" s="112" t="s">
        <v>382</v>
      </c>
      <c r="B58" s="112" t="s">
        <v>86</v>
      </c>
      <c r="C58" s="141">
        <v>44684</v>
      </c>
      <c r="D58" s="141">
        <v>44686</v>
      </c>
      <c r="E58" s="142">
        <v>46574.29</v>
      </c>
      <c r="F58" s="143">
        <v>44690</v>
      </c>
      <c r="G58" s="144" t="s">
        <v>18</v>
      </c>
      <c r="H58" s="109"/>
    </row>
    <row r="59" spans="1:8">
      <c r="A59" s="112" t="s">
        <v>383</v>
      </c>
      <c r="B59" s="112" t="s">
        <v>384</v>
      </c>
      <c r="C59" s="141">
        <v>44684</v>
      </c>
      <c r="D59" s="141">
        <v>44686</v>
      </c>
      <c r="E59" s="142">
        <v>19166.97</v>
      </c>
      <c r="F59" s="143">
        <v>44690</v>
      </c>
      <c r="G59" s="144" t="s">
        <v>21</v>
      </c>
      <c r="H59" s="109"/>
    </row>
    <row r="60" ht="15.75" customHeight="1" spans="1:8">
      <c r="A60" s="18" t="s">
        <v>148</v>
      </c>
      <c r="B60" s="18"/>
      <c r="C60" s="18"/>
      <c r="D60" s="18"/>
      <c r="E60" s="18"/>
      <c r="F60" s="18"/>
      <c r="G60" s="18"/>
      <c r="H60" s="135">
        <f>SUM(E61:E62)</f>
        <v>67368.3</v>
      </c>
    </row>
    <row r="61" spans="1:8">
      <c r="A61" s="145" t="s">
        <v>385</v>
      </c>
      <c r="B61" s="139" t="s">
        <v>386</v>
      </c>
      <c r="C61" s="160">
        <v>44623</v>
      </c>
      <c r="D61" s="160">
        <v>44627</v>
      </c>
      <c r="E61" s="161">
        <v>46500</v>
      </c>
      <c r="F61" s="143">
        <v>44690</v>
      </c>
      <c r="G61" s="144" t="s">
        <v>18</v>
      </c>
      <c r="H61" s="109"/>
    </row>
    <row r="62" spans="1:8">
      <c r="A62" s="112" t="s">
        <v>387</v>
      </c>
      <c r="B62" s="112" t="s">
        <v>341</v>
      </c>
      <c r="C62" s="140">
        <v>44680</v>
      </c>
      <c r="D62" s="141">
        <v>44684</v>
      </c>
      <c r="E62" s="142">
        <v>20868.3</v>
      </c>
      <c r="F62" s="143">
        <v>44690</v>
      </c>
      <c r="G62" s="144" t="s">
        <v>82</v>
      </c>
      <c r="H62" s="109"/>
    </row>
    <row r="63" ht="15.75" customHeight="1" spans="1:8">
      <c r="A63" s="18" t="s">
        <v>157</v>
      </c>
      <c r="B63" s="18"/>
      <c r="C63" s="18"/>
      <c r="D63" s="18"/>
      <c r="E63" s="18"/>
      <c r="F63" s="18"/>
      <c r="G63" s="18"/>
      <c r="H63" s="135">
        <f>SUM(E64:E64)</f>
        <v>34316.8</v>
      </c>
    </row>
    <row r="64" spans="1:8">
      <c r="A64" s="112" t="s">
        <v>388</v>
      </c>
      <c r="B64" s="112" t="s">
        <v>389</v>
      </c>
      <c r="C64" s="141">
        <v>44659</v>
      </c>
      <c r="D64" s="141">
        <v>44664</v>
      </c>
      <c r="E64" s="142">
        <v>34316.8</v>
      </c>
      <c r="F64" s="143">
        <v>44690</v>
      </c>
      <c r="G64" s="144" t="s">
        <v>390</v>
      </c>
      <c r="H64" s="109"/>
    </row>
    <row r="65" ht="15.75" customHeight="1" spans="1:8">
      <c r="A65" s="18" t="s">
        <v>160</v>
      </c>
      <c r="B65" s="18"/>
      <c r="C65" s="18"/>
      <c r="D65" s="18"/>
      <c r="E65" s="18"/>
      <c r="F65" s="18"/>
      <c r="G65" s="18"/>
      <c r="H65" s="135">
        <f>SUM(E66:E68)</f>
        <v>250702.65</v>
      </c>
    </row>
    <row r="66" spans="1:8">
      <c r="A66" s="112" t="s">
        <v>338</v>
      </c>
      <c r="B66" s="112" t="s">
        <v>339</v>
      </c>
      <c r="C66" s="141">
        <v>44680</v>
      </c>
      <c r="D66" s="141">
        <v>44683</v>
      </c>
      <c r="E66" s="162">
        <v>50979.62</v>
      </c>
      <c r="F66" s="143">
        <v>44690</v>
      </c>
      <c r="G66" s="144" t="s">
        <v>18</v>
      </c>
      <c r="H66" s="145"/>
    </row>
    <row r="67" spans="1:8">
      <c r="A67" s="112" t="s">
        <v>391</v>
      </c>
      <c r="B67" s="112" t="s">
        <v>339</v>
      </c>
      <c r="C67" s="141">
        <v>44680</v>
      </c>
      <c r="D67" s="141">
        <v>44683</v>
      </c>
      <c r="E67" s="142">
        <v>34176.45</v>
      </c>
      <c r="F67" s="143">
        <v>44690</v>
      </c>
      <c r="G67" s="144" t="s">
        <v>18</v>
      </c>
      <c r="H67" s="109"/>
    </row>
    <row r="68" spans="1:8">
      <c r="A68" s="112" t="s">
        <v>392</v>
      </c>
      <c r="B68" s="112" t="s">
        <v>393</v>
      </c>
      <c r="C68" s="141">
        <v>44683</v>
      </c>
      <c r="D68" s="141">
        <v>44687</v>
      </c>
      <c r="E68" s="142">
        <v>165546.58</v>
      </c>
      <c r="F68" s="143">
        <v>44690</v>
      </c>
      <c r="G68" s="144" t="s">
        <v>18</v>
      </c>
      <c r="H68" s="109"/>
    </row>
    <row r="69" spans="1:8">
      <c r="A69" s="163"/>
      <c r="B69" s="163"/>
      <c r="C69" s="163"/>
      <c r="D69" s="163"/>
      <c r="E69" s="164"/>
      <c r="F69" s="165"/>
      <c r="G69" s="165"/>
      <c r="H69" s="163"/>
    </row>
    <row r="70" spans="1:8">
      <c r="A70" s="58" t="s">
        <v>161</v>
      </c>
      <c r="B70" s="163"/>
      <c r="C70" s="163"/>
      <c r="D70" s="163"/>
      <c r="E70" s="164"/>
      <c r="F70" s="165"/>
      <c r="G70" s="165"/>
      <c r="H70" s="163"/>
    </row>
    <row r="71" spans="1:8">
      <c r="A71" s="59" t="s">
        <v>162</v>
      </c>
      <c r="B71" s="163"/>
      <c r="C71" s="163"/>
      <c r="D71" s="163"/>
      <c r="E71" s="166"/>
      <c r="F71" s="163"/>
      <c r="G71" s="163"/>
      <c r="H71" s="163"/>
    </row>
    <row r="72" spans="1:8">
      <c r="A72" s="163"/>
      <c r="B72" s="163"/>
      <c r="C72" s="163"/>
      <c r="D72" s="163"/>
      <c r="E72" s="164"/>
      <c r="F72" s="165"/>
      <c r="G72" s="165"/>
      <c r="H72" s="163"/>
    </row>
    <row r="73" spans="1:8">
      <c r="A73" s="163"/>
      <c r="B73" s="163"/>
      <c r="C73" s="163"/>
      <c r="D73" s="163"/>
      <c r="E73" s="167"/>
      <c r="F73" s="168"/>
      <c r="G73" s="168"/>
      <c r="H73" s="163"/>
    </row>
    <row r="74" spans="1:8">
      <c r="A74" s="163"/>
      <c r="B74" s="163"/>
      <c r="C74" s="163"/>
      <c r="D74" s="163"/>
      <c r="E74" s="166"/>
      <c r="F74" s="163"/>
      <c r="G74" s="163"/>
      <c r="H74" s="163"/>
    </row>
    <row r="75" spans="1:8">
      <c r="A75" s="163"/>
      <c r="B75" s="163"/>
      <c r="C75" s="163"/>
      <c r="D75" s="163"/>
      <c r="E75" s="166"/>
      <c r="F75" s="163"/>
      <c r="G75" s="163"/>
      <c r="H75" s="163"/>
    </row>
    <row r="76" spans="1:8">
      <c r="A76" s="163"/>
      <c r="B76" s="163"/>
      <c r="C76" s="163"/>
      <c r="D76" s="163"/>
      <c r="E76" s="166"/>
      <c r="F76" s="163"/>
      <c r="G76" s="163"/>
      <c r="H76" s="163"/>
    </row>
    <row r="77" spans="1:8">
      <c r="A77" s="163"/>
      <c r="B77" s="163"/>
      <c r="C77" s="163"/>
      <c r="D77" s="163"/>
      <c r="E77" s="166"/>
      <c r="F77" s="163"/>
      <c r="G77" s="163"/>
      <c r="H77" s="163"/>
    </row>
    <row r="78" spans="1:8">
      <c r="A78" s="163"/>
      <c r="B78" s="163"/>
      <c r="C78" s="163"/>
      <c r="D78" s="163"/>
      <c r="E78" s="166"/>
      <c r="F78" s="163"/>
      <c r="G78" s="163"/>
      <c r="H78" s="163"/>
    </row>
    <row r="79" spans="1:8">
      <c r="A79" s="163"/>
      <c r="B79" s="163"/>
      <c r="C79" s="163"/>
      <c r="D79" s="163"/>
      <c r="E79" s="166"/>
      <c r="F79" s="163"/>
      <c r="G79" s="163"/>
      <c r="H79" s="163"/>
    </row>
    <row r="80" spans="1:8">
      <c r="A80" s="163"/>
      <c r="B80" s="163"/>
      <c r="C80" s="163"/>
      <c r="D80" s="163"/>
      <c r="E80" s="166"/>
      <c r="F80" s="163"/>
      <c r="G80" s="163"/>
      <c r="H80" s="163"/>
    </row>
    <row r="81" spans="1:8">
      <c r="A81" s="163"/>
      <c r="B81" s="163"/>
      <c r="C81" s="163"/>
      <c r="D81" s="163"/>
      <c r="E81" s="166"/>
      <c r="F81" s="163"/>
      <c r="G81" s="163"/>
      <c r="H81" s="163"/>
    </row>
    <row r="82" spans="1:8">
      <c r="A82" s="163"/>
      <c r="B82" s="163"/>
      <c r="C82" s="163"/>
      <c r="D82" s="163"/>
      <c r="E82" s="166"/>
      <c r="F82" s="163"/>
      <c r="G82" s="163"/>
      <c r="H82" s="163"/>
    </row>
    <row r="83" ht="14.25" spans="1:8">
      <c r="A83" s="163"/>
      <c r="B83" s="163"/>
      <c r="C83" s="163"/>
      <c r="D83" s="163"/>
      <c r="E83" s="169"/>
      <c r="F83" s="163"/>
      <c r="G83" s="163"/>
      <c r="H83" s="163"/>
    </row>
    <row r="84" ht="14.25" spans="1:8">
      <c r="A84" s="163"/>
      <c r="B84" s="163"/>
      <c r="C84" s="163"/>
      <c r="D84" s="163"/>
      <c r="E84" s="169"/>
      <c r="F84" s="163"/>
      <c r="G84" s="163"/>
      <c r="H84" s="163"/>
    </row>
    <row r="85" ht="14.25" spans="1:8">
      <c r="A85" s="163"/>
      <c r="B85" s="163"/>
      <c r="C85" s="163"/>
      <c r="D85" s="163"/>
      <c r="E85" s="169"/>
      <c r="F85" s="163"/>
      <c r="G85" s="163"/>
      <c r="H85" s="163"/>
    </row>
    <row r="86" ht="14.25" spans="1:8">
      <c r="A86" s="163"/>
      <c r="B86" s="163"/>
      <c r="C86" s="163"/>
      <c r="D86" s="163"/>
      <c r="E86" s="169"/>
      <c r="F86" s="163"/>
      <c r="G86" s="163"/>
      <c r="H86" s="163"/>
    </row>
    <row r="87" ht="14.25" spans="1:8">
      <c r="A87" s="163"/>
      <c r="B87" s="163"/>
      <c r="C87" s="163"/>
      <c r="D87" s="163"/>
      <c r="E87" s="169"/>
      <c r="F87" s="163"/>
      <c r="G87" s="163"/>
      <c r="H87" s="163"/>
    </row>
    <row r="88" ht="14.25" spans="1:8">
      <c r="A88" s="163"/>
      <c r="B88" s="163"/>
      <c r="C88" s="163"/>
      <c r="D88" s="163"/>
      <c r="E88" s="169"/>
      <c r="F88" s="163"/>
      <c r="G88" s="163"/>
      <c r="H88" s="163"/>
    </row>
    <row r="89" ht="14.25" spans="1:8">
      <c r="A89" s="163"/>
      <c r="B89" s="163"/>
      <c r="C89" s="163"/>
      <c r="D89" s="163"/>
      <c r="E89" s="169"/>
      <c r="F89" s="163"/>
      <c r="G89" s="163"/>
      <c r="H89" s="163"/>
    </row>
    <row r="90" ht="14.25" spans="1:8">
      <c r="A90" s="163"/>
      <c r="B90" s="163"/>
      <c r="C90" s="163"/>
      <c r="D90" s="163"/>
      <c r="E90" s="169"/>
      <c r="F90" s="163"/>
      <c r="G90" s="163"/>
      <c r="H90" s="163"/>
    </row>
    <row r="91" ht="14.25" spans="1:8">
      <c r="A91" s="163"/>
      <c r="B91" s="163"/>
      <c r="C91" s="163"/>
      <c r="D91" s="163"/>
      <c r="E91" s="169"/>
      <c r="F91" s="163"/>
      <c r="G91" s="163"/>
      <c r="H91" s="163"/>
    </row>
    <row r="92" ht="14.25" spans="1:8">
      <c r="A92" s="163"/>
      <c r="B92" s="163"/>
      <c r="C92" s="163"/>
      <c r="D92" s="163"/>
      <c r="E92" s="169"/>
      <c r="F92" s="163"/>
      <c r="G92" s="163"/>
      <c r="H92" s="163"/>
    </row>
    <row r="93" ht="14.25" spans="1:8">
      <c r="A93" s="163"/>
      <c r="B93" s="163"/>
      <c r="C93" s="163"/>
      <c r="D93" s="163"/>
      <c r="E93" s="169"/>
      <c r="F93" s="163"/>
      <c r="G93" s="163"/>
      <c r="H93" s="163"/>
    </row>
    <row r="94" ht="14.25" spans="1:8">
      <c r="A94" s="163"/>
      <c r="B94" s="163"/>
      <c r="C94" s="163"/>
      <c r="D94" s="163"/>
      <c r="E94" s="169"/>
      <c r="F94" s="163"/>
      <c r="G94" s="163"/>
      <c r="H94" s="163"/>
    </row>
    <row r="95" ht="14.25" spans="1:8">
      <c r="A95" s="163"/>
      <c r="B95" s="163"/>
      <c r="C95" s="163"/>
      <c r="D95" s="163"/>
      <c r="E95" s="169"/>
      <c r="F95" s="163"/>
      <c r="G95" s="163"/>
      <c r="H95" s="163"/>
    </row>
    <row r="96" ht="14.25" spans="1:8">
      <c r="A96" s="163"/>
      <c r="B96" s="163"/>
      <c r="C96" s="163"/>
      <c r="D96" s="163"/>
      <c r="E96" s="169"/>
      <c r="F96" s="163"/>
      <c r="G96" s="163"/>
      <c r="H96" s="163"/>
    </row>
    <row r="97" ht="14.25" spans="1:8">
      <c r="A97" s="163"/>
      <c r="B97" s="163"/>
      <c r="C97" s="163"/>
      <c r="D97" s="163"/>
      <c r="E97" s="169"/>
      <c r="F97" s="163"/>
      <c r="G97" s="163"/>
      <c r="H97" s="163"/>
    </row>
    <row r="98" ht="14.25" spans="1:8">
      <c r="A98" s="163"/>
      <c r="B98" s="163"/>
      <c r="C98" s="163"/>
      <c r="D98" s="163"/>
      <c r="E98" s="169"/>
      <c r="F98" s="163"/>
      <c r="G98" s="163"/>
      <c r="H98" s="163"/>
    </row>
    <row r="99" ht="14.25" spans="1:8">
      <c r="A99" s="163"/>
      <c r="B99" s="163"/>
      <c r="C99" s="163"/>
      <c r="D99" s="163"/>
      <c r="E99" s="169"/>
      <c r="F99" s="163"/>
      <c r="G99" s="163"/>
      <c r="H99" s="163"/>
    </row>
    <row r="100" ht="14.25" spans="1:8">
      <c r="A100" s="163"/>
      <c r="B100" s="163"/>
      <c r="C100" s="163"/>
      <c r="D100" s="163"/>
      <c r="E100" s="169"/>
      <c r="F100" s="163"/>
      <c r="G100" s="163"/>
      <c r="H100" s="163"/>
    </row>
    <row r="101" ht="14.25" spans="1:8">
      <c r="A101" s="163"/>
      <c r="B101" s="163"/>
      <c r="C101" s="163"/>
      <c r="D101" s="163"/>
      <c r="E101" s="169"/>
      <c r="F101" s="163"/>
      <c r="G101" s="163"/>
      <c r="H101" s="163"/>
    </row>
    <row r="102" ht="14.25" spans="1:8">
      <c r="A102" s="163"/>
      <c r="B102" s="163"/>
      <c r="C102" s="163"/>
      <c r="D102" s="163"/>
      <c r="E102" s="169"/>
      <c r="F102" s="163"/>
      <c r="G102" s="163"/>
      <c r="H102" s="163"/>
    </row>
    <row r="103" ht="14.25" spans="1:8">
      <c r="A103" s="163"/>
      <c r="B103" s="163"/>
      <c r="C103" s="163"/>
      <c r="D103" s="163"/>
      <c r="E103" s="169"/>
      <c r="F103" s="163"/>
      <c r="G103" s="163"/>
      <c r="H103" s="163"/>
    </row>
    <row r="104" ht="14.25" spans="1:8">
      <c r="A104" s="163"/>
      <c r="B104" s="163"/>
      <c r="C104" s="163"/>
      <c r="D104" s="163"/>
      <c r="E104" s="169"/>
      <c r="F104" s="163"/>
      <c r="G104" s="163"/>
      <c r="H104" s="163"/>
    </row>
    <row r="105" ht="14.25" spans="1:8">
      <c r="A105" s="163"/>
      <c r="B105" s="163"/>
      <c r="C105" s="163"/>
      <c r="D105" s="163"/>
      <c r="E105" s="169"/>
      <c r="F105" s="163"/>
      <c r="G105" s="163"/>
      <c r="H105" s="163"/>
    </row>
    <row r="106" ht="14.25" spans="1:8">
      <c r="A106" s="163"/>
      <c r="B106" s="163"/>
      <c r="C106" s="163"/>
      <c r="D106" s="163"/>
      <c r="E106" s="169"/>
      <c r="F106" s="163"/>
      <c r="G106" s="163"/>
      <c r="H106" s="163"/>
    </row>
    <row r="107" ht="14.25" spans="1:8">
      <c r="A107" s="163"/>
      <c r="B107" s="163"/>
      <c r="C107" s="163"/>
      <c r="D107" s="163"/>
      <c r="E107" s="169"/>
      <c r="F107" s="163"/>
      <c r="G107" s="163"/>
      <c r="H107" s="163"/>
    </row>
    <row r="108" ht="14.25" spans="1:8">
      <c r="A108" s="163"/>
      <c r="B108" s="163"/>
      <c r="C108" s="163"/>
      <c r="D108" s="163"/>
      <c r="E108" s="169"/>
      <c r="F108" s="163"/>
      <c r="G108" s="163"/>
      <c r="H108" s="163"/>
    </row>
    <row r="109" ht="14.25" spans="1:8">
      <c r="A109" s="163"/>
      <c r="B109" s="163"/>
      <c r="C109" s="163"/>
      <c r="D109" s="163"/>
      <c r="E109" s="169"/>
      <c r="F109" s="163"/>
      <c r="G109" s="163"/>
      <c r="H109" s="163"/>
    </row>
    <row r="110" ht="14.25" spans="1:8">
      <c r="A110" s="163"/>
      <c r="B110" s="163"/>
      <c r="C110" s="163"/>
      <c r="D110" s="163"/>
      <c r="E110" s="169"/>
      <c r="F110" s="163"/>
      <c r="G110" s="163"/>
      <c r="H110" s="163"/>
    </row>
    <row r="111" ht="14.25" spans="1:8">
      <c r="A111" s="163"/>
      <c r="B111" s="163"/>
      <c r="C111" s="163"/>
      <c r="D111" s="163"/>
      <c r="E111" s="169"/>
      <c r="F111" s="163"/>
      <c r="G111" s="163"/>
      <c r="H111" s="163"/>
    </row>
    <row r="112" ht="14.25" spans="1:8">
      <c r="A112" s="163"/>
      <c r="B112" s="163"/>
      <c r="C112" s="163"/>
      <c r="D112" s="163"/>
      <c r="E112" s="169"/>
      <c r="F112" s="163"/>
      <c r="G112" s="163"/>
      <c r="H112" s="163"/>
    </row>
    <row r="113" ht="14.25" spans="1:8">
      <c r="A113" s="163"/>
      <c r="B113" s="163"/>
      <c r="C113" s="163"/>
      <c r="D113" s="163"/>
      <c r="E113" s="169"/>
      <c r="F113" s="163"/>
      <c r="G113" s="163"/>
      <c r="H113" s="163"/>
    </row>
    <row r="114" ht="14.25" spans="1:8">
      <c r="A114" s="163"/>
      <c r="B114" s="163"/>
      <c r="C114" s="163"/>
      <c r="D114" s="163"/>
      <c r="E114" s="169"/>
      <c r="F114" s="163"/>
      <c r="G114" s="163"/>
      <c r="H114" s="163"/>
    </row>
    <row r="115" ht="14.25" spans="1:8">
      <c r="A115" s="163"/>
      <c r="B115" s="163"/>
      <c r="C115" s="163"/>
      <c r="D115" s="163"/>
      <c r="E115" s="169"/>
      <c r="F115" s="163"/>
      <c r="G115" s="163"/>
      <c r="H115" s="163"/>
    </row>
    <row r="116" ht="14.25" spans="1:8">
      <c r="A116" s="163"/>
      <c r="B116" s="163"/>
      <c r="C116" s="163"/>
      <c r="D116" s="163"/>
      <c r="E116" s="169"/>
      <c r="F116" s="163"/>
      <c r="G116" s="163"/>
      <c r="H116" s="163"/>
    </row>
    <row r="117" ht="14.25" spans="1:8">
      <c r="A117" s="163"/>
      <c r="B117" s="163"/>
      <c r="C117" s="163"/>
      <c r="D117" s="163"/>
      <c r="E117" s="169"/>
      <c r="F117" s="163"/>
      <c r="G117" s="163"/>
      <c r="H117" s="163"/>
    </row>
    <row r="118" ht="14.25" spans="1:8">
      <c r="A118" s="163"/>
      <c r="B118" s="163"/>
      <c r="C118" s="163"/>
      <c r="D118" s="163"/>
      <c r="E118" s="169"/>
      <c r="F118" s="163"/>
      <c r="G118" s="163"/>
      <c r="H118" s="163"/>
    </row>
    <row r="119" ht="14.25" spans="1:8">
      <c r="A119" s="163"/>
      <c r="B119" s="163"/>
      <c r="C119" s="163"/>
      <c r="D119" s="163"/>
      <c r="E119" s="169"/>
      <c r="F119" s="163"/>
      <c r="G119" s="163"/>
      <c r="H119" s="163"/>
    </row>
    <row r="120" ht="14.25" spans="1:8">
      <c r="A120" s="163"/>
      <c r="B120" s="163"/>
      <c r="C120" s="163"/>
      <c r="D120" s="163"/>
      <c r="E120" s="169"/>
      <c r="F120" s="163"/>
      <c r="G120" s="163"/>
      <c r="H120" s="163"/>
    </row>
    <row r="121" ht="14.25" spans="1:8">
      <c r="A121" s="163"/>
      <c r="B121" s="163"/>
      <c r="C121" s="163"/>
      <c r="D121" s="163"/>
      <c r="E121" s="169"/>
      <c r="F121" s="163"/>
      <c r="G121" s="163"/>
      <c r="H121" s="163"/>
    </row>
    <row r="122" ht="14.25" spans="1:8">
      <c r="A122" s="163"/>
      <c r="B122" s="163"/>
      <c r="C122" s="163"/>
      <c r="D122" s="163"/>
      <c r="E122" s="169"/>
      <c r="F122" s="163"/>
      <c r="G122" s="163"/>
      <c r="H122" s="163"/>
    </row>
    <row r="123" ht="14.25" spans="1:8">
      <c r="A123" s="163"/>
      <c r="B123" s="163"/>
      <c r="C123" s="163"/>
      <c r="D123" s="163"/>
      <c r="E123" s="169"/>
      <c r="F123" s="163"/>
      <c r="G123" s="163"/>
      <c r="H123" s="163"/>
    </row>
    <row r="124" ht="14.25" spans="1:8">
      <c r="A124" s="163"/>
      <c r="B124" s="163"/>
      <c r="C124" s="163"/>
      <c r="D124" s="163"/>
      <c r="E124" s="169"/>
      <c r="F124" s="163"/>
      <c r="G124" s="163"/>
      <c r="H124" s="163"/>
    </row>
    <row r="125" ht="14.25" spans="1:8">
      <c r="A125" s="163"/>
      <c r="B125" s="163"/>
      <c r="C125" s="163"/>
      <c r="D125" s="163"/>
      <c r="E125" s="169"/>
      <c r="F125" s="163"/>
      <c r="G125" s="163"/>
      <c r="H125" s="163"/>
    </row>
    <row r="126" ht="14.25" spans="1:8">
      <c r="A126" s="163"/>
      <c r="B126" s="163"/>
      <c r="C126" s="163"/>
      <c r="D126" s="163"/>
      <c r="E126" s="169"/>
      <c r="F126" s="163"/>
      <c r="G126" s="163"/>
      <c r="H126" s="163"/>
    </row>
    <row r="127" ht="14.25" spans="1:8">
      <c r="A127" s="163"/>
      <c r="B127" s="163"/>
      <c r="C127" s="163"/>
      <c r="D127" s="163"/>
      <c r="E127" s="169"/>
      <c r="F127" s="163"/>
      <c r="G127" s="163"/>
      <c r="H127" s="163"/>
    </row>
    <row r="128" ht="14.25" spans="1:8">
      <c r="A128" s="163"/>
      <c r="B128" s="163"/>
      <c r="C128" s="163"/>
      <c r="D128" s="163"/>
      <c r="E128" s="169"/>
      <c r="F128" s="163"/>
      <c r="G128" s="163"/>
      <c r="H128" s="163"/>
    </row>
    <row r="129" ht="14.25" spans="1:8">
      <c r="A129" s="163"/>
      <c r="B129" s="163"/>
      <c r="C129" s="163"/>
      <c r="D129" s="163"/>
      <c r="E129" s="169"/>
      <c r="F129" s="163"/>
      <c r="G129" s="163"/>
      <c r="H129" s="163"/>
    </row>
    <row r="130" ht="14.25" spans="1:8">
      <c r="A130" s="163"/>
      <c r="B130" s="163"/>
      <c r="C130" s="163"/>
      <c r="D130" s="163"/>
      <c r="E130" s="169"/>
      <c r="F130" s="163"/>
      <c r="G130" s="163"/>
      <c r="H130" s="163"/>
    </row>
    <row r="131" ht="14.25" spans="1:8">
      <c r="A131" s="163"/>
      <c r="B131" s="163"/>
      <c r="C131" s="163"/>
      <c r="D131" s="163"/>
      <c r="E131" s="169"/>
      <c r="F131" s="163"/>
      <c r="G131" s="163"/>
      <c r="H131" s="163"/>
    </row>
    <row r="132" ht="14.25" spans="1:8">
      <c r="A132" s="163"/>
      <c r="B132" s="163"/>
      <c r="C132" s="163"/>
      <c r="D132" s="163"/>
      <c r="E132" s="169"/>
      <c r="F132" s="163"/>
      <c r="G132" s="163"/>
      <c r="H132" s="163"/>
    </row>
    <row r="133" ht="14.25" spans="1:8">
      <c r="A133" s="163"/>
      <c r="B133" s="163"/>
      <c r="C133" s="163"/>
      <c r="D133" s="163"/>
      <c r="E133" s="169"/>
      <c r="F133" s="163"/>
      <c r="G133" s="163"/>
      <c r="H133" s="163"/>
    </row>
    <row r="134" ht="14.25" spans="1:8">
      <c r="A134" s="163"/>
      <c r="B134" s="163"/>
      <c r="C134" s="163"/>
      <c r="D134" s="163"/>
      <c r="E134" s="169"/>
      <c r="F134" s="163"/>
      <c r="G134" s="163"/>
      <c r="H134" s="163"/>
    </row>
    <row r="135" ht="14.25" spans="1:8">
      <c r="A135" s="163"/>
      <c r="B135" s="163"/>
      <c r="C135" s="163"/>
      <c r="D135" s="163"/>
      <c r="E135" s="169"/>
      <c r="F135" s="163"/>
      <c r="G135" s="163"/>
      <c r="H135" s="163"/>
    </row>
    <row r="136" ht="14.25" spans="1:8">
      <c r="A136" s="163"/>
      <c r="B136" s="163"/>
      <c r="C136" s="163"/>
      <c r="D136" s="163"/>
      <c r="E136" s="169"/>
      <c r="F136" s="163"/>
      <c r="G136" s="163"/>
      <c r="H136" s="163"/>
    </row>
    <row r="137" ht="14.25" spans="1:8">
      <c r="A137" s="163"/>
      <c r="B137" s="163"/>
      <c r="C137" s="163"/>
      <c r="D137" s="163"/>
      <c r="E137" s="169"/>
      <c r="F137" s="163"/>
      <c r="G137" s="163"/>
      <c r="H137" s="163"/>
    </row>
    <row r="138" ht="14.25" spans="1:8">
      <c r="A138" s="163"/>
      <c r="B138" s="163"/>
      <c r="C138" s="163"/>
      <c r="D138" s="163"/>
      <c r="E138" s="169"/>
      <c r="F138" s="163"/>
      <c r="G138" s="163"/>
      <c r="H138" s="163"/>
    </row>
    <row r="139" ht="14.25" spans="1:8">
      <c r="A139" s="163"/>
      <c r="B139" s="163"/>
      <c r="C139" s="163"/>
      <c r="D139" s="163"/>
      <c r="E139" s="169"/>
      <c r="F139" s="163"/>
      <c r="G139" s="163"/>
      <c r="H139" s="163"/>
    </row>
    <row r="140" ht="14.25" spans="1:8">
      <c r="A140" s="163"/>
      <c r="B140" s="163"/>
      <c r="C140" s="163"/>
      <c r="D140" s="163"/>
      <c r="E140" s="169"/>
      <c r="F140" s="163"/>
      <c r="G140" s="163"/>
      <c r="H140" s="163"/>
    </row>
    <row r="141" ht="14.25" spans="1:8">
      <c r="A141" s="163"/>
      <c r="B141" s="163"/>
      <c r="C141" s="163"/>
      <c r="D141" s="163"/>
      <c r="E141" s="169"/>
      <c r="F141" s="163"/>
      <c r="G141" s="163"/>
      <c r="H141" s="163"/>
    </row>
    <row r="142" ht="14.25" spans="1:8">
      <c r="A142" s="163"/>
      <c r="B142" s="163"/>
      <c r="C142" s="163"/>
      <c r="D142" s="163"/>
      <c r="E142" s="169"/>
      <c r="F142" s="163"/>
      <c r="G142" s="163"/>
      <c r="H142" s="163"/>
    </row>
    <row r="143" ht="14.25" spans="1:8">
      <c r="A143" s="163"/>
      <c r="B143" s="163"/>
      <c r="C143" s="163"/>
      <c r="D143" s="163"/>
      <c r="E143" s="169"/>
      <c r="F143" s="163"/>
      <c r="G143" s="163"/>
      <c r="H143" s="163"/>
    </row>
    <row r="144" ht="14.25" spans="1:8">
      <c r="A144" s="163"/>
      <c r="B144" s="163"/>
      <c r="C144" s="163"/>
      <c r="D144" s="163"/>
      <c r="E144" s="169"/>
      <c r="F144" s="163"/>
      <c r="G144" s="163"/>
      <c r="H144" s="163"/>
    </row>
    <row r="145" ht="14.25" spans="1:8">
      <c r="A145" s="163"/>
      <c r="B145" s="163"/>
      <c r="C145" s="163"/>
      <c r="D145" s="163"/>
      <c r="E145" s="169"/>
      <c r="F145" s="163"/>
      <c r="G145" s="163"/>
      <c r="H145" s="163"/>
    </row>
    <row r="146" ht="14.25" spans="1:8">
      <c r="A146" s="163"/>
      <c r="B146" s="163"/>
      <c r="C146" s="163"/>
      <c r="D146" s="163"/>
      <c r="E146" s="169"/>
      <c r="F146" s="163"/>
      <c r="G146" s="163"/>
      <c r="H146" s="163"/>
    </row>
    <row r="147" ht="14.25" spans="1:8">
      <c r="A147" s="163"/>
      <c r="B147" s="163"/>
      <c r="C147" s="163"/>
      <c r="D147" s="163"/>
      <c r="E147" s="169"/>
      <c r="F147" s="163"/>
      <c r="G147" s="163"/>
      <c r="H147" s="163"/>
    </row>
    <row r="148" ht="14.25" spans="1:8">
      <c r="A148" s="163"/>
      <c r="B148" s="163"/>
      <c r="C148" s="163"/>
      <c r="D148" s="163"/>
      <c r="E148" s="169"/>
      <c r="F148" s="163"/>
      <c r="G148" s="163"/>
      <c r="H148" s="163"/>
    </row>
    <row r="149" ht="14.25" spans="1:8">
      <c r="A149" s="163"/>
      <c r="B149" s="163"/>
      <c r="C149" s="163"/>
      <c r="D149" s="163"/>
      <c r="E149" s="169"/>
      <c r="F149" s="163"/>
      <c r="G149" s="163"/>
      <c r="H149" s="163"/>
    </row>
    <row r="150" ht="14.25" spans="5:5">
      <c r="E150" s="170"/>
    </row>
    <row r="151" ht="14.25" spans="5:5">
      <c r="E151" s="170"/>
    </row>
    <row r="152" ht="14.25" spans="5:5">
      <c r="E152" s="170"/>
    </row>
    <row r="153" ht="14.25" spans="5:5">
      <c r="E153" s="170"/>
    </row>
    <row r="154" ht="14.25" spans="5:5">
      <c r="E154" s="170"/>
    </row>
    <row r="155" ht="14.25" spans="5:5">
      <c r="E155" s="170"/>
    </row>
    <row r="156" ht="14.25" spans="5:5">
      <c r="E156" s="170"/>
    </row>
    <row r="157" ht="14.25" spans="5:5">
      <c r="E157" s="170"/>
    </row>
    <row r="158" ht="14.25" spans="5:5">
      <c r="E158" s="170"/>
    </row>
    <row r="159" ht="14.25" spans="5:5">
      <c r="E159" s="170"/>
    </row>
    <row r="160" ht="14.25" spans="5:5">
      <c r="E160" s="170"/>
    </row>
    <row r="161" ht="14.25" spans="5:5">
      <c r="E161" s="170"/>
    </row>
    <row r="162" ht="14.25" spans="5:5">
      <c r="E162" s="170"/>
    </row>
    <row r="163" ht="14.25" spans="5:5">
      <c r="E163" s="170"/>
    </row>
    <row r="164" ht="14.25" spans="5:5">
      <c r="E164" s="170"/>
    </row>
    <row r="165" ht="14.25" spans="5:5">
      <c r="E165" s="170"/>
    </row>
    <row r="166" ht="14.25" spans="5:5">
      <c r="E166" s="170"/>
    </row>
    <row r="167" ht="14.25" spans="5:5">
      <c r="E167" s="170"/>
    </row>
    <row r="168" ht="14.25" spans="5:5">
      <c r="E168" s="170"/>
    </row>
    <row r="169" ht="14.25" spans="5:5">
      <c r="E169" s="170"/>
    </row>
    <row r="170" ht="14.25" spans="5:5">
      <c r="E170" s="170"/>
    </row>
    <row r="171" ht="14.25" spans="5:5">
      <c r="E171" s="170"/>
    </row>
    <row r="172" ht="14.25" spans="5:5">
      <c r="E172" s="170"/>
    </row>
    <row r="173" ht="14.25" spans="5:5">
      <c r="E173" s="170"/>
    </row>
    <row r="174" ht="14.25" spans="5:5">
      <c r="E174" s="170"/>
    </row>
    <row r="175" ht="14.25" spans="5:5">
      <c r="E175" s="170"/>
    </row>
    <row r="176" ht="14.25" spans="5:5">
      <c r="E176" s="170"/>
    </row>
    <row r="177" ht="14.25" spans="5:5">
      <c r="E177" s="170"/>
    </row>
    <row r="178" ht="14.25" spans="5:5">
      <c r="E178" s="170"/>
    </row>
    <row r="179" ht="14.25" spans="5:5">
      <c r="E179" s="170"/>
    </row>
    <row r="180" ht="14.25" spans="5:5">
      <c r="E180" s="170"/>
    </row>
    <row r="181" ht="14.25" spans="5:5">
      <c r="E181" s="170"/>
    </row>
    <row r="182" ht="14.25" spans="5:5">
      <c r="E182" s="170"/>
    </row>
    <row r="183" ht="14.25" spans="5:5">
      <c r="E183" s="170"/>
    </row>
    <row r="184" ht="14.25" spans="5:5">
      <c r="E184" s="170"/>
    </row>
    <row r="185" ht="14.25" spans="5:5">
      <c r="E185" s="170"/>
    </row>
    <row r="186" ht="14.25" spans="5:5">
      <c r="E186" s="170"/>
    </row>
    <row r="187" ht="14.25" spans="5:5">
      <c r="E187" s="170"/>
    </row>
    <row r="188" ht="14.25" spans="5:5">
      <c r="E188" s="170"/>
    </row>
    <row r="189" ht="14.25" spans="5:5">
      <c r="E189" s="170"/>
    </row>
    <row r="190" ht="14.25" spans="5:5">
      <c r="E190" s="170"/>
    </row>
    <row r="191" ht="14.25" spans="5:5">
      <c r="E191" s="170"/>
    </row>
    <row r="192" ht="14.25" spans="5:5">
      <c r="E192" s="170"/>
    </row>
    <row r="193" ht="14.25" spans="5:5">
      <c r="E193" s="170"/>
    </row>
    <row r="194" ht="14.25" spans="5:5">
      <c r="E194" s="170"/>
    </row>
    <row r="195" ht="14.25" spans="5:5">
      <c r="E195" s="170"/>
    </row>
    <row r="196" ht="14.25" spans="5:5">
      <c r="E196" s="170"/>
    </row>
    <row r="197" ht="14.25" spans="5:5">
      <c r="E197" s="170"/>
    </row>
    <row r="198" ht="14.25" spans="5:5">
      <c r="E198" s="170"/>
    </row>
    <row r="199" ht="14.25" spans="5:5">
      <c r="E199" s="170"/>
    </row>
    <row r="200" ht="14.25" spans="5:5">
      <c r="E200" s="170"/>
    </row>
    <row r="201" ht="14.25" spans="5:5">
      <c r="E201" s="170"/>
    </row>
    <row r="202" ht="14.25" spans="5:5">
      <c r="E202" s="170"/>
    </row>
    <row r="203" ht="14.25" spans="5:5">
      <c r="E203" s="170"/>
    </row>
    <row r="204" ht="14.25" spans="5:5">
      <c r="E204" s="170"/>
    </row>
    <row r="205" ht="14.25" spans="5:5">
      <c r="E205" s="170"/>
    </row>
    <row r="206" ht="14.25" spans="5:5">
      <c r="E206" s="170"/>
    </row>
    <row r="207" ht="14.25" spans="5:5">
      <c r="E207" s="170"/>
    </row>
    <row r="208" ht="14.25" spans="5:5">
      <c r="E208" s="170"/>
    </row>
    <row r="209" ht="14.25" spans="5:5">
      <c r="E209" s="170"/>
    </row>
    <row r="210" ht="14.25" spans="5:5">
      <c r="E210" s="170"/>
    </row>
    <row r="211" ht="14.25" spans="5:5">
      <c r="E211" s="170"/>
    </row>
    <row r="212" ht="14.25" spans="5:5">
      <c r="E212" s="170"/>
    </row>
    <row r="213" ht="14.25" spans="5:5">
      <c r="E213" s="170"/>
    </row>
    <row r="214" ht="14.25" spans="5:5">
      <c r="E214" s="170"/>
    </row>
    <row r="215" ht="14.25" spans="5:5">
      <c r="E215" s="170"/>
    </row>
    <row r="216" ht="14.25" spans="5:5">
      <c r="E216" s="170"/>
    </row>
    <row r="217" ht="14.25" spans="5:5">
      <c r="E217" s="170"/>
    </row>
    <row r="218" ht="14.25" spans="5:5">
      <c r="E218" s="170"/>
    </row>
    <row r="219" ht="14.25" spans="5:5">
      <c r="E219" s="170"/>
    </row>
    <row r="220" ht="14.25" spans="5:5">
      <c r="E220" s="170"/>
    </row>
    <row r="221" ht="14.25" spans="5:5">
      <c r="E221" s="170"/>
    </row>
    <row r="222" ht="14.25" spans="5:5">
      <c r="E222" s="170"/>
    </row>
    <row r="223" ht="14.25" spans="5:5">
      <c r="E223" s="170"/>
    </row>
    <row r="224" ht="14.25" spans="5:5">
      <c r="E224" s="170"/>
    </row>
    <row r="225" ht="14.25" spans="5:5">
      <c r="E225" s="170"/>
    </row>
    <row r="226" ht="14.25" spans="5:5">
      <c r="E226" s="170"/>
    </row>
    <row r="227" ht="14.25" spans="5:5">
      <c r="E227" s="170"/>
    </row>
    <row r="228" ht="14.25" spans="5:5">
      <c r="E228" s="170"/>
    </row>
    <row r="229" ht="14.25" spans="5:5">
      <c r="E229" s="170"/>
    </row>
    <row r="230" ht="14.25" spans="5:5">
      <c r="E230" s="170"/>
    </row>
    <row r="231" ht="14.25" spans="5:5">
      <c r="E231" s="170"/>
    </row>
    <row r="232" ht="14.25" spans="5:5">
      <c r="E232" s="170"/>
    </row>
    <row r="233" ht="14.25" spans="5:5">
      <c r="E233" s="170"/>
    </row>
    <row r="234" ht="14.25" spans="5:5">
      <c r="E234" s="170"/>
    </row>
    <row r="235" ht="14.25" spans="5:5">
      <c r="E235" s="170"/>
    </row>
    <row r="236" ht="14.25" spans="5:5">
      <c r="E236" s="170"/>
    </row>
    <row r="237" ht="14.25" spans="5:5">
      <c r="E237" s="170"/>
    </row>
    <row r="238" ht="14.25" spans="5:5">
      <c r="E238" s="170"/>
    </row>
    <row r="239" ht="14.25" spans="5:5">
      <c r="E239" s="170"/>
    </row>
    <row r="240" ht="14.25" spans="5:5">
      <c r="E240" s="170"/>
    </row>
    <row r="241" ht="14.25" spans="5:5">
      <c r="E241" s="170"/>
    </row>
    <row r="242" ht="14.25" spans="5:5">
      <c r="E242" s="170"/>
    </row>
    <row r="243" ht="14.25" spans="5:5">
      <c r="E243" s="170"/>
    </row>
    <row r="244" ht="14.25" spans="5:5">
      <c r="E244" s="170"/>
    </row>
    <row r="245" ht="14.25" spans="5:5">
      <c r="E245" s="170"/>
    </row>
    <row r="246" ht="14.25" spans="5:5">
      <c r="E246" s="170"/>
    </row>
    <row r="247" ht="14.25" spans="5:5">
      <c r="E247" s="170"/>
    </row>
    <row r="248" ht="14.25" spans="5:5">
      <c r="E248" s="170"/>
    </row>
    <row r="249" ht="14.25" spans="5:5">
      <c r="E249" s="170"/>
    </row>
    <row r="250" ht="14.25" spans="5:5">
      <c r="E250" s="170"/>
    </row>
    <row r="251" ht="14.25" spans="5:5">
      <c r="E251" s="170"/>
    </row>
    <row r="252" ht="14.25" spans="5:5">
      <c r="E252" s="170"/>
    </row>
    <row r="253" ht="14.25" spans="5:5">
      <c r="E253" s="170"/>
    </row>
    <row r="254" ht="14.25" spans="5:5">
      <c r="E254" s="170"/>
    </row>
    <row r="255" ht="14.25" spans="5:5">
      <c r="E255" s="170"/>
    </row>
    <row r="256" ht="14.25" spans="5:5">
      <c r="E256" s="170"/>
    </row>
    <row r="257" ht="14.25" spans="5:5">
      <c r="E257" s="170"/>
    </row>
    <row r="258" ht="14.25" spans="5:5">
      <c r="E258" s="170"/>
    </row>
    <row r="259" ht="14.25" spans="5:5">
      <c r="E259" s="170"/>
    </row>
    <row r="260" ht="14.25" spans="5:5">
      <c r="E260" s="170"/>
    </row>
    <row r="261" ht="14.25" spans="5:5">
      <c r="E261" s="170"/>
    </row>
    <row r="262" ht="14.25" spans="5:5">
      <c r="E262" s="170"/>
    </row>
    <row r="263" ht="14.25" spans="5:5">
      <c r="E263" s="170"/>
    </row>
    <row r="264" ht="14.25" spans="5:5">
      <c r="E264" s="170"/>
    </row>
    <row r="265" ht="14.25" spans="5:5">
      <c r="E265" s="170"/>
    </row>
    <row r="266" ht="14.25" spans="5:5">
      <c r="E266" s="170"/>
    </row>
    <row r="267" ht="14.25" spans="5:5">
      <c r="E267" s="170"/>
    </row>
    <row r="268" ht="14.25" spans="5:5">
      <c r="E268" s="170"/>
    </row>
    <row r="269" ht="14.25" spans="5:5">
      <c r="E269" s="170"/>
    </row>
    <row r="270" ht="14.25" spans="5:5">
      <c r="E270" s="170"/>
    </row>
    <row r="271" ht="14.25" spans="5:5">
      <c r="E271" s="170"/>
    </row>
    <row r="272" ht="14.25" spans="5:5">
      <c r="E272" s="170"/>
    </row>
    <row r="273" ht="14.25" spans="5:5">
      <c r="E273" s="170"/>
    </row>
    <row r="274" ht="14.25" spans="5:5">
      <c r="E274" s="170"/>
    </row>
    <row r="275" ht="14.25" spans="5:5">
      <c r="E275" s="170"/>
    </row>
    <row r="276" ht="14.25" spans="5:5">
      <c r="E276" s="170"/>
    </row>
    <row r="277" ht="14.25" spans="5:5">
      <c r="E277" s="170"/>
    </row>
    <row r="278" ht="14.25" spans="5:5">
      <c r="E278" s="170"/>
    </row>
    <row r="279" ht="14.25" spans="5:5">
      <c r="E279" s="170"/>
    </row>
    <row r="280" ht="14.25" spans="5:5">
      <c r="E280" s="170"/>
    </row>
    <row r="281" ht="14.25" spans="5:5">
      <c r="E281" s="170"/>
    </row>
    <row r="282" ht="14.25" spans="5:5">
      <c r="E282" s="170"/>
    </row>
    <row r="283" ht="14.25" spans="5:5">
      <c r="E283" s="170"/>
    </row>
    <row r="284" ht="14.25" spans="5:5">
      <c r="E284" s="170"/>
    </row>
    <row r="285" ht="14.25" spans="5:5">
      <c r="E285" s="170"/>
    </row>
    <row r="286" ht="14.25" spans="5:5">
      <c r="E286" s="170"/>
    </row>
    <row r="287" ht="14.25" spans="5:5">
      <c r="E287" s="170"/>
    </row>
    <row r="288" ht="14.25" spans="5:5">
      <c r="E288" s="170"/>
    </row>
    <row r="289" ht="14.25" spans="5:5">
      <c r="E289" s="170"/>
    </row>
    <row r="290" ht="14.25" spans="5:5">
      <c r="E290" s="170"/>
    </row>
    <row r="291" ht="14.25" spans="5:5">
      <c r="E291" s="170"/>
    </row>
    <row r="292" ht="14.25" spans="5:5">
      <c r="E292" s="170"/>
    </row>
    <row r="293" ht="14.25" spans="5:5">
      <c r="E293" s="170"/>
    </row>
    <row r="294" ht="14.25" spans="5:5">
      <c r="E294" s="170"/>
    </row>
    <row r="295" ht="14.25" spans="5:5">
      <c r="E295" s="170"/>
    </row>
    <row r="296" ht="14.25" spans="5:5">
      <c r="E296" s="170"/>
    </row>
    <row r="297" ht="14.25" spans="5:5">
      <c r="E297" s="170"/>
    </row>
    <row r="298" ht="14.25" spans="5:5">
      <c r="E298" s="170"/>
    </row>
    <row r="299" ht="14.25" spans="5:5">
      <c r="E299" s="170"/>
    </row>
    <row r="300" ht="14.25" spans="5:5">
      <c r="E300" s="170"/>
    </row>
    <row r="301" ht="14.25" spans="5:5">
      <c r="E301" s="170"/>
    </row>
    <row r="302" ht="14.25" spans="5:5">
      <c r="E302" s="170"/>
    </row>
    <row r="303" ht="14.25" spans="5:5">
      <c r="E303" s="170"/>
    </row>
    <row r="304" ht="14.25" spans="5:5">
      <c r="E304" s="170"/>
    </row>
    <row r="305" ht="14.25" spans="5:5">
      <c r="E305" s="170"/>
    </row>
    <row r="306" ht="14.25" spans="5:5">
      <c r="E306" s="170"/>
    </row>
    <row r="307" ht="14.25" spans="5:5">
      <c r="E307" s="170"/>
    </row>
    <row r="308" ht="14.25" spans="5:5">
      <c r="E308" s="170"/>
    </row>
    <row r="309" ht="14.25" spans="5:5">
      <c r="E309" s="170"/>
    </row>
    <row r="310" ht="14.25" spans="5:5">
      <c r="E310" s="170"/>
    </row>
    <row r="311" ht="14.25" spans="5:5">
      <c r="E311" s="170"/>
    </row>
    <row r="312" ht="14.25" spans="5:5">
      <c r="E312" s="170"/>
    </row>
    <row r="313" ht="14.25" spans="5:5">
      <c r="E313" s="170"/>
    </row>
    <row r="314" ht="14.25" spans="5:5">
      <c r="E314" s="170"/>
    </row>
    <row r="315" ht="14.25" spans="5:5">
      <c r="E315" s="170"/>
    </row>
    <row r="316" ht="14.25" spans="5:5">
      <c r="E316" s="170"/>
    </row>
    <row r="317" ht="14.25" spans="5:5">
      <c r="E317" s="170"/>
    </row>
    <row r="318" ht="14.25" spans="5:5">
      <c r="E318" s="170"/>
    </row>
    <row r="319" ht="14.25" spans="5:5">
      <c r="E319" s="170"/>
    </row>
    <row r="320" ht="14.25" spans="5:5">
      <c r="E320" s="170"/>
    </row>
    <row r="321" ht="14.25" spans="5:5">
      <c r="E321" s="170"/>
    </row>
    <row r="322" ht="14.25" spans="5:5">
      <c r="E322" s="170"/>
    </row>
    <row r="323" ht="14.25" spans="5:5">
      <c r="E323" s="170"/>
    </row>
    <row r="324" ht="14.25" spans="5:5">
      <c r="E324" s="170"/>
    </row>
    <row r="325" ht="14.25" spans="5:5">
      <c r="E325" s="170"/>
    </row>
    <row r="326" ht="14.25" spans="5:5">
      <c r="E326" s="170"/>
    </row>
    <row r="327" ht="14.25" spans="5:5">
      <c r="E327" s="170"/>
    </row>
    <row r="328" ht="14.25" spans="5:5">
      <c r="E328" s="170"/>
    </row>
    <row r="329" ht="14.25" spans="5:5">
      <c r="E329" s="170"/>
    </row>
    <row r="330" ht="14.25" spans="5:5">
      <c r="E330" s="170"/>
    </row>
    <row r="331" ht="14.25" spans="5:5">
      <c r="E331" s="170"/>
    </row>
    <row r="332" ht="14.25" spans="5:5">
      <c r="E332" s="170"/>
    </row>
    <row r="333" ht="14.25" spans="5:5">
      <c r="E333" s="170"/>
    </row>
    <row r="334" ht="14.25" spans="5:5">
      <c r="E334" s="170"/>
    </row>
    <row r="335" ht="14.25" spans="5:5">
      <c r="E335" s="170"/>
    </row>
    <row r="336" ht="14.25" spans="5:5">
      <c r="E336" s="170"/>
    </row>
    <row r="337" ht="14.25" spans="5:5">
      <c r="E337" s="170"/>
    </row>
    <row r="338" ht="14.25" spans="5:5">
      <c r="E338" s="170"/>
    </row>
    <row r="339" ht="14.25" spans="5:5">
      <c r="E339" s="170"/>
    </row>
    <row r="340" ht="14.25" spans="5:5">
      <c r="E340" s="170"/>
    </row>
    <row r="341" ht="14.25" spans="5:5">
      <c r="E341" s="170"/>
    </row>
    <row r="342" ht="14.25" spans="5:5">
      <c r="E342" s="170"/>
    </row>
    <row r="343" ht="14.25" spans="5:5">
      <c r="E343" s="170"/>
    </row>
    <row r="344" ht="14.25" spans="5:5">
      <c r="E344" s="170"/>
    </row>
    <row r="345" ht="14.25" spans="5:5">
      <c r="E345" s="170"/>
    </row>
    <row r="346" ht="14.25" spans="5:5">
      <c r="E346" s="170"/>
    </row>
    <row r="347" ht="14.25" spans="5:5">
      <c r="E347" s="170"/>
    </row>
    <row r="348" ht="14.25" spans="5:5">
      <c r="E348" s="170"/>
    </row>
    <row r="349" ht="14.25" spans="5:5">
      <c r="E349" s="170"/>
    </row>
    <row r="350" ht="14.25" spans="5:5">
      <c r="E350" s="170"/>
    </row>
    <row r="351" ht="14.25" spans="5:5">
      <c r="E351" s="170"/>
    </row>
    <row r="352" ht="14.25" spans="5:5">
      <c r="E352" s="170"/>
    </row>
    <row r="353" ht="14.25" spans="5:5">
      <c r="E353" s="170"/>
    </row>
    <row r="354" ht="14.25" spans="5:5">
      <c r="E354" s="170"/>
    </row>
    <row r="355" ht="14.25" spans="5:5">
      <c r="E355" s="170"/>
    </row>
    <row r="356" ht="14.25" spans="5:5">
      <c r="E356" s="170"/>
    </row>
    <row r="357" ht="14.25" spans="5:5">
      <c r="E357" s="170"/>
    </row>
    <row r="358" ht="14.25" spans="5:5">
      <c r="E358" s="170"/>
    </row>
    <row r="359" ht="14.25" spans="5:5">
      <c r="E359" s="170"/>
    </row>
    <row r="360" ht="14.25" spans="5:5">
      <c r="E360" s="170"/>
    </row>
    <row r="361" ht="14.25" spans="5:5">
      <c r="E361" s="170"/>
    </row>
    <row r="362" ht="14.25" spans="5:5">
      <c r="E362" s="170"/>
    </row>
    <row r="363" ht="14.25" spans="5:5">
      <c r="E363" s="170"/>
    </row>
    <row r="364" ht="14.25" spans="5:5">
      <c r="E364" s="170"/>
    </row>
    <row r="365" ht="14.25" spans="5:5">
      <c r="E365" s="170"/>
    </row>
    <row r="366" ht="14.25" spans="5:5">
      <c r="E366" s="170"/>
    </row>
    <row r="367" ht="14.25" spans="5:5">
      <c r="E367" s="170"/>
    </row>
    <row r="368" ht="14.25" spans="5:5">
      <c r="E368" s="170"/>
    </row>
    <row r="369" ht="14.25" spans="5:5">
      <c r="E369" s="170"/>
    </row>
    <row r="370" ht="14.25" spans="5:5">
      <c r="E370" s="170"/>
    </row>
    <row r="371" ht="14.25" spans="5:5">
      <c r="E371" s="170"/>
    </row>
    <row r="372" ht="14.25" spans="5:5">
      <c r="E372" s="170"/>
    </row>
    <row r="373" ht="14.25" spans="5:5">
      <c r="E373" s="170"/>
    </row>
    <row r="374" ht="14.25" spans="5:5">
      <c r="E374" s="170"/>
    </row>
    <row r="375" ht="14.25" spans="5:5">
      <c r="E375" s="170"/>
    </row>
    <row r="376" ht="14.25" spans="5:5">
      <c r="E376" s="170"/>
    </row>
    <row r="377" ht="14.25" spans="5:5">
      <c r="E377" s="170"/>
    </row>
    <row r="378" ht="14.25" spans="5:5">
      <c r="E378" s="170"/>
    </row>
    <row r="379" ht="14.25" spans="5:5">
      <c r="E379" s="170"/>
    </row>
    <row r="380" ht="14.25" spans="5:5">
      <c r="E380" s="170"/>
    </row>
    <row r="381" ht="14.25" spans="5:5">
      <c r="E381" s="170"/>
    </row>
    <row r="382" ht="14.25" spans="5:5">
      <c r="E382" s="170"/>
    </row>
    <row r="383" ht="14.25" spans="5:5">
      <c r="E383" s="170"/>
    </row>
    <row r="384" ht="14.25" spans="5:5">
      <c r="E384" s="170"/>
    </row>
    <row r="385" ht="14.25" spans="5:5">
      <c r="E385" s="170"/>
    </row>
    <row r="386" ht="14.25" spans="5:5">
      <c r="E386" s="170"/>
    </row>
    <row r="387" ht="14.25" spans="5:5">
      <c r="E387" s="170"/>
    </row>
    <row r="388" ht="14.25" spans="5:5">
      <c r="E388" s="170"/>
    </row>
    <row r="389" ht="14.25" spans="5:5">
      <c r="E389" s="170"/>
    </row>
    <row r="390" ht="14.25" spans="5:5">
      <c r="E390" s="170"/>
    </row>
    <row r="391" ht="14.25" spans="5:5">
      <c r="E391" s="170"/>
    </row>
    <row r="392" ht="14.25" spans="5:5">
      <c r="E392" s="170"/>
    </row>
    <row r="393" ht="14.25" spans="5:5">
      <c r="E393" s="170"/>
    </row>
    <row r="394" ht="14.25" spans="5:5">
      <c r="E394" s="170"/>
    </row>
    <row r="395" ht="14.25" spans="5:5">
      <c r="E395" s="170"/>
    </row>
    <row r="396" ht="14.25" spans="5:5">
      <c r="E396" s="170"/>
    </row>
    <row r="397" ht="14.25" spans="5:5">
      <c r="E397" s="170"/>
    </row>
    <row r="398" ht="14.25" spans="5:5">
      <c r="E398" s="170"/>
    </row>
    <row r="399" ht="14.25" spans="5:5">
      <c r="E399" s="170"/>
    </row>
    <row r="400" ht="14.25" spans="5:5">
      <c r="E400" s="170"/>
    </row>
    <row r="401" ht="14.25" spans="5:5">
      <c r="E401" s="170"/>
    </row>
    <row r="402" ht="14.25" spans="5:5">
      <c r="E402" s="170"/>
    </row>
    <row r="403" ht="14.25" spans="5:5">
      <c r="E403" s="170"/>
    </row>
    <row r="404" ht="14.25" spans="5:5">
      <c r="E404" s="170"/>
    </row>
    <row r="405" ht="14.25" spans="5:5">
      <c r="E405" s="170"/>
    </row>
    <row r="406" ht="14.25" spans="5:5">
      <c r="E406" s="170"/>
    </row>
    <row r="407" ht="14.25" spans="5:5">
      <c r="E407" s="170"/>
    </row>
    <row r="408" ht="14.25" spans="5:5">
      <c r="E408" s="170"/>
    </row>
    <row r="409" ht="14.25" spans="5:5">
      <c r="E409" s="170"/>
    </row>
    <row r="410" ht="14.25" spans="5:5">
      <c r="E410" s="170"/>
    </row>
    <row r="411" ht="14.25" spans="5:5">
      <c r="E411" s="170"/>
    </row>
    <row r="412" ht="14.25" spans="5:5">
      <c r="E412" s="170"/>
    </row>
    <row r="413" ht="14.25" spans="5:5">
      <c r="E413" s="170"/>
    </row>
    <row r="414" ht="14.25" spans="5:5">
      <c r="E414" s="170"/>
    </row>
    <row r="415" ht="14.25" spans="5:5">
      <c r="E415" s="170"/>
    </row>
    <row r="416" ht="14.25" spans="5:5">
      <c r="E416" s="170"/>
    </row>
    <row r="417" ht="14.25" spans="5:5">
      <c r="E417" s="170"/>
    </row>
    <row r="418" ht="14.25" spans="5:5">
      <c r="E418" s="170"/>
    </row>
    <row r="419" ht="14.25" spans="5:5">
      <c r="E419" s="170"/>
    </row>
    <row r="420" ht="14.25" spans="5:5">
      <c r="E420" s="170"/>
    </row>
    <row r="421" ht="14.25" spans="5:5">
      <c r="E421" s="170"/>
    </row>
    <row r="422" ht="14.25" spans="5:5">
      <c r="E422" s="170"/>
    </row>
    <row r="423" ht="14.25" spans="5:5">
      <c r="E423" s="170"/>
    </row>
    <row r="424" ht="14.25" spans="5:5">
      <c r="E424" s="170"/>
    </row>
    <row r="425" ht="14.25" spans="5:5">
      <c r="E425" s="170"/>
    </row>
    <row r="426" ht="14.25" spans="5:5">
      <c r="E426" s="170"/>
    </row>
    <row r="427" ht="14.25" spans="5:5">
      <c r="E427" s="170"/>
    </row>
    <row r="428" ht="14.25" spans="5:5">
      <c r="E428" s="170"/>
    </row>
    <row r="429" ht="14.25" spans="5:5">
      <c r="E429" s="170"/>
    </row>
    <row r="430" ht="14.25" spans="5:5">
      <c r="E430" s="170"/>
    </row>
    <row r="431" ht="14.25" spans="5:5">
      <c r="E431" s="170"/>
    </row>
    <row r="432" ht="14.25" spans="5:5">
      <c r="E432" s="170"/>
    </row>
    <row r="433" ht="14.25" spans="5:5">
      <c r="E433" s="170"/>
    </row>
    <row r="434" ht="14.25" spans="5:5">
      <c r="E434" s="170"/>
    </row>
    <row r="435" ht="14.25" spans="5:5">
      <c r="E435" s="170"/>
    </row>
    <row r="436" ht="14.25" spans="5:5">
      <c r="E436" s="170"/>
    </row>
    <row r="437" ht="14.25" spans="5:5">
      <c r="E437" s="170"/>
    </row>
    <row r="438" ht="14.25" spans="5:5">
      <c r="E438" s="170"/>
    </row>
    <row r="439" ht="14.25" spans="5:5">
      <c r="E439" s="170"/>
    </row>
    <row r="440" ht="14.25" spans="5:5">
      <c r="E440" s="170"/>
    </row>
    <row r="441" ht="14.25" spans="5:5">
      <c r="E441" s="170"/>
    </row>
    <row r="442" ht="14.25" spans="5:5">
      <c r="E442" s="170"/>
    </row>
    <row r="443" ht="14.25" spans="5:5">
      <c r="E443" s="170"/>
    </row>
    <row r="444" ht="14.25" spans="5:5">
      <c r="E444" s="170"/>
    </row>
    <row r="445" ht="14.25" spans="5:5">
      <c r="E445" s="170"/>
    </row>
    <row r="446" ht="14.25" spans="5:5">
      <c r="E446" s="170"/>
    </row>
    <row r="447" ht="14.25" spans="5:5">
      <c r="E447" s="170"/>
    </row>
    <row r="448" ht="14.25" spans="5:5">
      <c r="E448" s="170"/>
    </row>
    <row r="449" ht="14.25" spans="5:5">
      <c r="E449" s="170"/>
    </row>
    <row r="450" ht="14.25" spans="5:5">
      <c r="E450" s="170"/>
    </row>
    <row r="451" ht="14.25" spans="5:5">
      <c r="E451" s="170"/>
    </row>
    <row r="452" ht="14.25" spans="5:5">
      <c r="E452" s="170"/>
    </row>
    <row r="453" ht="14.25" spans="5:5">
      <c r="E453" s="170"/>
    </row>
    <row r="454" ht="14.25" spans="5:5">
      <c r="E454" s="170"/>
    </row>
    <row r="455" ht="14.25" spans="5:5">
      <c r="E455" s="170"/>
    </row>
    <row r="456" ht="14.25" spans="5:5">
      <c r="E456" s="170"/>
    </row>
    <row r="457" ht="14.25" spans="5:5">
      <c r="E457" s="170"/>
    </row>
    <row r="458" ht="14.25" spans="5:5">
      <c r="E458" s="170"/>
    </row>
    <row r="459" ht="14.25" spans="5:5">
      <c r="E459" s="170"/>
    </row>
    <row r="460" ht="14.25" spans="5:5">
      <c r="E460" s="170"/>
    </row>
    <row r="461" ht="14.25" spans="5:5">
      <c r="E461" s="170"/>
    </row>
    <row r="462" ht="14.25" spans="5:5">
      <c r="E462" s="170"/>
    </row>
    <row r="463" ht="14.25" spans="5:5">
      <c r="E463" s="170"/>
    </row>
    <row r="464" ht="14.25" spans="5:5">
      <c r="E464" s="170"/>
    </row>
    <row r="465" ht="14.25" spans="5:5">
      <c r="E465" s="170"/>
    </row>
    <row r="466" ht="14.25" spans="5:5">
      <c r="E466" s="170"/>
    </row>
    <row r="467" ht="14.25" spans="5:5">
      <c r="E467" s="170"/>
    </row>
    <row r="468" ht="14.25" spans="5:5">
      <c r="E468" s="170"/>
    </row>
    <row r="469" ht="14.25" spans="5:5">
      <c r="E469" s="170"/>
    </row>
    <row r="470" ht="14.25" spans="5:5">
      <c r="E470" s="170"/>
    </row>
    <row r="471" ht="14.25" spans="5:5">
      <c r="E471" s="170"/>
    </row>
    <row r="472" ht="14.25" spans="5:5">
      <c r="E472" s="170"/>
    </row>
    <row r="473" ht="14.25" spans="5:5">
      <c r="E473" s="170"/>
    </row>
    <row r="474" ht="14.25" spans="5:5">
      <c r="E474" s="170"/>
    </row>
    <row r="475" ht="14.25" spans="5:5">
      <c r="E475" s="170"/>
    </row>
    <row r="476" ht="14.25" spans="5:5">
      <c r="E476" s="170"/>
    </row>
    <row r="477" ht="14.25" spans="5:5">
      <c r="E477" s="170"/>
    </row>
    <row r="478" ht="14.25" spans="5:5">
      <c r="E478" s="170"/>
    </row>
    <row r="479" ht="14.25" spans="5:5">
      <c r="E479" s="170"/>
    </row>
    <row r="480" ht="14.25" spans="5:5">
      <c r="E480" s="170"/>
    </row>
    <row r="481" ht="14.25" spans="5:5">
      <c r="E481" s="170"/>
    </row>
    <row r="482" ht="14.25" spans="5:5">
      <c r="E482" s="170"/>
    </row>
    <row r="483" ht="14.25" spans="5:5">
      <c r="E483" s="170"/>
    </row>
    <row r="484" ht="14.25" spans="5:5">
      <c r="E484" s="170"/>
    </row>
    <row r="485" ht="14.25" spans="5:5">
      <c r="E485" s="170"/>
    </row>
    <row r="486" ht="14.25" spans="5:5">
      <c r="E486" s="170"/>
    </row>
    <row r="487" ht="14.25" spans="5:5">
      <c r="E487" s="170"/>
    </row>
    <row r="488" ht="14.25" spans="5:5">
      <c r="E488" s="170"/>
    </row>
    <row r="489" ht="14.25" spans="5:5">
      <c r="E489" s="170"/>
    </row>
    <row r="490" ht="14.25" spans="5:5">
      <c r="E490" s="170"/>
    </row>
    <row r="491" ht="14.25" spans="5:5">
      <c r="E491" s="170"/>
    </row>
    <row r="492" ht="14.25" spans="5:5">
      <c r="E492" s="170"/>
    </row>
    <row r="493" ht="14.25" spans="5:5">
      <c r="E493" s="170"/>
    </row>
    <row r="494" ht="14.25" spans="5:5">
      <c r="E494" s="170"/>
    </row>
    <row r="495" ht="14.25" spans="5:5">
      <c r="E495" s="170"/>
    </row>
    <row r="496" ht="14.25" spans="5:5">
      <c r="E496" s="170"/>
    </row>
    <row r="497" ht="14.25" spans="5:5">
      <c r="E497" s="170"/>
    </row>
    <row r="498" ht="14.25" spans="5:5">
      <c r="E498" s="170"/>
    </row>
    <row r="499" ht="14.25" spans="5:5">
      <c r="E499" s="170"/>
    </row>
    <row r="500" ht="14.25" spans="5:5">
      <c r="E500" s="170"/>
    </row>
    <row r="501" ht="14.25" spans="5:5">
      <c r="E501" s="170"/>
    </row>
    <row r="502" ht="14.25" spans="5:5">
      <c r="E502" s="170"/>
    </row>
    <row r="503" ht="14.25" spans="5:5">
      <c r="E503" s="170"/>
    </row>
    <row r="504" ht="14.25" spans="5:5">
      <c r="E504" s="170"/>
    </row>
    <row r="505" ht="14.25" spans="5:5">
      <c r="E505" s="170"/>
    </row>
    <row r="506" ht="14.25" spans="5:5">
      <c r="E506" s="170"/>
    </row>
    <row r="507" ht="14.25" spans="5:5">
      <c r="E507" s="170"/>
    </row>
    <row r="508" ht="14.25" spans="5:5">
      <c r="E508" s="170"/>
    </row>
    <row r="509" ht="14.25" spans="5:5">
      <c r="E509" s="170"/>
    </row>
    <row r="510" ht="14.25" spans="5:5">
      <c r="E510" s="170"/>
    </row>
    <row r="511" ht="14.25" spans="5:5">
      <c r="E511" s="170"/>
    </row>
    <row r="512" ht="14.25" spans="5:5">
      <c r="E512" s="170"/>
    </row>
    <row r="513" ht="14.25" spans="5:5">
      <c r="E513" s="170"/>
    </row>
    <row r="514" ht="14.25" spans="5:5">
      <c r="E514" s="170"/>
    </row>
    <row r="515" ht="14.25" spans="5:5">
      <c r="E515" s="170"/>
    </row>
    <row r="516" ht="14.25" spans="5:5">
      <c r="E516" s="170"/>
    </row>
    <row r="517" ht="14.25" spans="5:5">
      <c r="E517" s="170"/>
    </row>
    <row r="518" ht="14.25" spans="5:5">
      <c r="E518" s="170"/>
    </row>
    <row r="519" ht="14.25" spans="5:5">
      <c r="E519" s="170"/>
    </row>
    <row r="520" ht="14.25" spans="5:5">
      <c r="E520" s="170"/>
    </row>
    <row r="521" ht="14.25" spans="5:5">
      <c r="E521" s="170"/>
    </row>
    <row r="522" ht="14.25" spans="5:5">
      <c r="E522" s="170"/>
    </row>
    <row r="523" ht="14.25" spans="5:5">
      <c r="E523" s="170"/>
    </row>
    <row r="524" ht="14.25" spans="5:5">
      <c r="E524" s="170"/>
    </row>
    <row r="525" ht="14.25" spans="5:5">
      <c r="E525" s="170"/>
    </row>
    <row r="526" ht="14.25" spans="5:5">
      <c r="E526" s="170"/>
    </row>
    <row r="527" ht="14.25" spans="5:5">
      <c r="E527" s="170"/>
    </row>
    <row r="528" ht="14.25" spans="5:5">
      <c r="E528" s="170"/>
    </row>
    <row r="529" ht="14.25" spans="5:5">
      <c r="E529" s="170"/>
    </row>
    <row r="530" ht="14.25" spans="5:5">
      <c r="E530" s="170"/>
    </row>
    <row r="531" ht="14.25" spans="5:5">
      <c r="E531" s="170"/>
    </row>
    <row r="532" ht="14.25" spans="5:5">
      <c r="E532" s="170"/>
    </row>
    <row r="533" ht="14.25" spans="5:5">
      <c r="E533" s="170"/>
    </row>
    <row r="534" ht="14.25" spans="5:5">
      <c r="E534" s="170"/>
    </row>
    <row r="535" ht="14.25" spans="5:5">
      <c r="E535" s="170"/>
    </row>
    <row r="536" ht="14.25" spans="5:5">
      <c r="E536" s="170"/>
    </row>
    <row r="537" ht="14.25" spans="5:5">
      <c r="E537" s="170"/>
    </row>
    <row r="538" ht="14.25" spans="5:5">
      <c r="E538" s="170"/>
    </row>
    <row r="539" ht="14.25" spans="5:5">
      <c r="E539" s="170"/>
    </row>
    <row r="540" ht="14.25" spans="5:5">
      <c r="E540" s="170"/>
    </row>
    <row r="541" ht="14.25" spans="5:5">
      <c r="E541" s="170"/>
    </row>
    <row r="542" ht="14.25" spans="5:5">
      <c r="E542" s="170"/>
    </row>
    <row r="543" ht="14.25" spans="5:5">
      <c r="E543" s="170"/>
    </row>
    <row r="544" ht="14.25" spans="5:5">
      <c r="E544" s="170"/>
    </row>
    <row r="545" ht="14.25" spans="5:5">
      <c r="E545" s="170"/>
    </row>
    <row r="546" ht="14.25" spans="5:5">
      <c r="E546" s="170"/>
    </row>
    <row r="547" ht="14.25" spans="5:5">
      <c r="E547" s="170"/>
    </row>
    <row r="548" ht="14.25" spans="5:5">
      <c r="E548" s="170"/>
    </row>
    <row r="549" ht="14.25" spans="5:5">
      <c r="E549" s="170"/>
    </row>
    <row r="550" ht="14.25" spans="5:5">
      <c r="E550" s="170"/>
    </row>
    <row r="551" ht="14.25" spans="5:5">
      <c r="E551" s="170"/>
    </row>
    <row r="552" ht="14.25" spans="5:5">
      <c r="E552" s="170"/>
    </row>
    <row r="553" ht="14.25" spans="5:5">
      <c r="E553" s="170"/>
    </row>
    <row r="554" ht="14.25" spans="5:5">
      <c r="E554" s="170"/>
    </row>
    <row r="555" ht="14.25" spans="5:5">
      <c r="E555" s="170"/>
    </row>
    <row r="556" ht="14.25" spans="5:5">
      <c r="E556" s="170"/>
    </row>
    <row r="557" ht="14.25" spans="5:5">
      <c r="E557" s="170"/>
    </row>
    <row r="558" ht="14.25" spans="5:5">
      <c r="E558" s="170"/>
    </row>
    <row r="559" ht="14.25" spans="5:5">
      <c r="E559" s="170"/>
    </row>
    <row r="560" ht="14.25" spans="5:5">
      <c r="E560" s="170"/>
    </row>
    <row r="561" ht="14.25" spans="5:5">
      <c r="E561" s="170"/>
    </row>
    <row r="562" ht="14.25" spans="5:5">
      <c r="E562" s="170"/>
    </row>
    <row r="563" ht="14.25" spans="5:5">
      <c r="E563" s="170"/>
    </row>
    <row r="564" ht="14.25" spans="5:5">
      <c r="E564" s="170"/>
    </row>
    <row r="565" ht="14.25" spans="5:5">
      <c r="E565" s="170"/>
    </row>
    <row r="566" ht="14.25" spans="5:5">
      <c r="E566" s="170"/>
    </row>
    <row r="567" ht="14.25" spans="5:5">
      <c r="E567" s="170"/>
    </row>
    <row r="568" ht="14.25" spans="5:5">
      <c r="E568" s="170"/>
    </row>
    <row r="569" ht="14.25" spans="5:5">
      <c r="E569" s="170"/>
    </row>
    <row r="570" ht="14.25" spans="5:5">
      <c r="E570" s="170"/>
    </row>
    <row r="571" ht="14.25" spans="5:5">
      <c r="E571" s="170"/>
    </row>
    <row r="572" ht="14.25" spans="5:5">
      <c r="E572" s="170"/>
    </row>
    <row r="573" ht="14.25" spans="5:5">
      <c r="E573" s="170"/>
    </row>
    <row r="574" ht="14.25" spans="5:5">
      <c r="E574" s="170"/>
    </row>
    <row r="575" ht="14.25" spans="5:5">
      <c r="E575" s="170"/>
    </row>
    <row r="576" ht="14.25" spans="5:5">
      <c r="E576" s="170"/>
    </row>
    <row r="577" ht="14.25" spans="5:5">
      <c r="E577" s="170"/>
    </row>
    <row r="578" ht="14.25" spans="5:5">
      <c r="E578" s="170"/>
    </row>
    <row r="579" ht="14.25" spans="5:5">
      <c r="E579" s="170"/>
    </row>
    <row r="580" ht="14.25" spans="5:5">
      <c r="E580" s="170"/>
    </row>
    <row r="581" ht="14.25" spans="5:5">
      <c r="E581" s="170"/>
    </row>
    <row r="582" ht="14.25" spans="5:5">
      <c r="E582" s="170"/>
    </row>
    <row r="583" ht="14.25" spans="5:5">
      <c r="E583" s="170"/>
    </row>
    <row r="584" ht="14.25" spans="5:5">
      <c r="E584" s="170"/>
    </row>
    <row r="585" ht="14.25" spans="5:5">
      <c r="E585" s="170"/>
    </row>
    <row r="586" ht="14.25" spans="5:5">
      <c r="E586" s="170"/>
    </row>
    <row r="587" ht="14.25" spans="5:5">
      <c r="E587" s="170"/>
    </row>
    <row r="588" ht="14.25" spans="5:5">
      <c r="E588" s="170"/>
    </row>
    <row r="589" ht="14.25" spans="5:5">
      <c r="E589" s="170"/>
    </row>
    <row r="590" ht="14.25" spans="5:5">
      <c r="E590" s="170"/>
    </row>
    <row r="591" ht="14.25" spans="5:5">
      <c r="E591" s="170"/>
    </row>
    <row r="592" ht="14.25" spans="5:5">
      <c r="E592" s="170"/>
    </row>
    <row r="593" ht="14.25" spans="5:5">
      <c r="E593" s="170"/>
    </row>
    <row r="594" ht="14.25" spans="5:5">
      <c r="E594" s="170"/>
    </row>
    <row r="595" ht="14.25" spans="5:5">
      <c r="E595" s="170"/>
    </row>
    <row r="596" ht="14.25" spans="5:5">
      <c r="E596" s="170"/>
    </row>
    <row r="597" ht="14.25" spans="5:5">
      <c r="E597" s="170"/>
    </row>
    <row r="598" ht="14.25" spans="5:5">
      <c r="E598" s="170"/>
    </row>
    <row r="599" ht="14.25" spans="5:5">
      <c r="E599" s="170"/>
    </row>
    <row r="600" ht="14.25" spans="5:5">
      <c r="E600" s="170"/>
    </row>
    <row r="601" ht="14.25" spans="5:5">
      <c r="E601" s="170"/>
    </row>
    <row r="602" ht="14.25" spans="5:5">
      <c r="E602" s="170"/>
    </row>
    <row r="603" ht="14.25" spans="5:5">
      <c r="E603" s="170"/>
    </row>
    <row r="604" ht="14.25" spans="5:5">
      <c r="E604" s="170"/>
    </row>
    <row r="605" ht="14.25" spans="5:5">
      <c r="E605" s="170"/>
    </row>
    <row r="606" ht="14.25" spans="5:5">
      <c r="E606" s="170"/>
    </row>
    <row r="607" ht="14.25" spans="5:5">
      <c r="E607" s="170"/>
    </row>
    <row r="608" ht="14.25" spans="5:5">
      <c r="E608" s="170"/>
    </row>
    <row r="609" ht="14.25" spans="5:5">
      <c r="E609" s="170"/>
    </row>
    <row r="610" ht="14.25" spans="5:5">
      <c r="E610" s="170"/>
    </row>
    <row r="611" ht="14.25" spans="5:5">
      <c r="E611" s="170"/>
    </row>
    <row r="612" ht="14.25" spans="5:5">
      <c r="E612" s="170"/>
    </row>
    <row r="613" ht="14.25" spans="5:5">
      <c r="E613" s="170"/>
    </row>
    <row r="614" ht="14.25" spans="5:5">
      <c r="E614" s="170"/>
    </row>
    <row r="615" ht="14.25" spans="5:5">
      <c r="E615" s="170"/>
    </row>
    <row r="616" ht="14.25" spans="5:5">
      <c r="E616" s="170"/>
    </row>
    <row r="617" ht="14.25" spans="5:5">
      <c r="E617" s="170"/>
    </row>
    <row r="618" ht="14.25" spans="5:5">
      <c r="E618" s="170"/>
    </row>
    <row r="619" ht="14.25" spans="5:5">
      <c r="E619" s="170"/>
    </row>
    <row r="620" ht="14.25" spans="5:5">
      <c r="E620" s="170"/>
    </row>
    <row r="621" ht="14.25" spans="5:5">
      <c r="E621" s="170"/>
    </row>
    <row r="622" ht="14.25" spans="5:5">
      <c r="E622" s="170"/>
    </row>
    <row r="623" ht="14.25" spans="5:5">
      <c r="E623" s="170"/>
    </row>
    <row r="624" ht="14.25" spans="5:5">
      <c r="E624" s="170"/>
    </row>
    <row r="625" ht="14.25" spans="5:5">
      <c r="E625" s="170"/>
    </row>
    <row r="626" ht="14.25" spans="5:5">
      <c r="E626" s="170"/>
    </row>
    <row r="627" ht="14.25" spans="5:5">
      <c r="E627" s="170"/>
    </row>
    <row r="628" ht="14.25" spans="5:5">
      <c r="E628" s="170"/>
    </row>
    <row r="629" ht="14.25" spans="5:5">
      <c r="E629" s="170"/>
    </row>
    <row r="630" ht="14.25" spans="5:5">
      <c r="E630" s="170"/>
    </row>
    <row r="631" ht="14.25" spans="5:5">
      <c r="E631" s="170"/>
    </row>
    <row r="632" ht="14.25" spans="5:5">
      <c r="E632" s="170"/>
    </row>
    <row r="633" ht="14.25" spans="5:5">
      <c r="E633" s="170"/>
    </row>
    <row r="634" ht="14.25" spans="5:5">
      <c r="E634" s="170"/>
    </row>
    <row r="635" ht="14.25" spans="5:5">
      <c r="E635" s="170"/>
    </row>
    <row r="636" ht="14.25" spans="5:5">
      <c r="E636" s="170"/>
    </row>
    <row r="637" ht="14.25" spans="5:5">
      <c r="E637" s="170"/>
    </row>
    <row r="638" ht="14.25" spans="5:5">
      <c r="E638" s="170"/>
    </row>
    <row r="639" ht="14.25" spans="5:5">
      <c r="E639" s="170"/>
    </row>
    <row r="640" ht="14.25" spans="5:5">
      <c r="E640" s="170"/>
    </row>
    <row r="641" ht="14.25" spans="5:5">
      <c r="E641" s="170"/>
    </row>
    <row r="642" ht="14.25" spans="5:5">
      <c r="E642" s="170"/>
    </row>
    <row r="643" ht="14.25" spans="5:5">
      <c r="E643" s="170"/>
    </row>
    <row r="644" ht="14.25" spans="5:5">
      <c r="E644" s="170"/>
    </row>
    <row r="645" ht="14.25" spans="5:5">
      <c r="E645" s="170"/>
    </row>
    <row r="646" ht="14.25" spans="5:5">
      <c r="E646" s="170"/>
    </row>
    <row r="647" ht="14.25" spans="5:5">
      <c r="E647" s="170"/>
    </row>
    <row r="648" ht="14.25" spans="5:5">
      <c r="E648" s="170"/>
    </row>
    <row r="649" ht="14.25" spans="5:5">
      <c r="E649" s="170"/>
    </row>
    <row r="650" ht="14.25" spans="5:5">
      <c r="E650" s="170"/>
    </row>
    <row r="651" ht="14.25" spans="5:5">
      <c r="E651" s="170"/>
    </row>
    <row r="652" ht="14.25" spans="5:5">
      <c r="E652" s="170"/>
    </row>
    <row r="653" ht="14.25" spans="5:5">
      <c r="E653" s="170"/>
    </row>
    <row r="654" ht="14.25" spans="5:5">
      <c r="E654" s="170"/>
    </row>
    <row r="655" ht="14.25" spans="5:5">
      <c r="E655" s="170"/>
    </row>
    <row r="656" ht="14.25" spans="5:5">
      <c r="E656" s="170"/>
    </row>
    <row r="657" ht="14.25" spans="5:5">
      <c r="E657" s="170"/>
    </row>
    <row r="658" ht="14.25" spans="5:5">
      <c r="E658" s="170"/>
    </row>
    <row r="659" ht="14.25" spans="5:5">
      <c r="E659" s="170"/>
    </row>
    <row r="660" ht="14.25" spans="5:5">
      <c r="E660" s="170"/>
    </row>
    <row r="661" ht="14.25" spans="5:5">
      <c r="E661" s="170"/>
    </row>
    <row r="662" ht="14.25" spans="5:5">
      <c r="E662" s="170"/>
    </row>
    <row r="663" ht="14.25" spans="5:5">
      <c r="E663" s="170"/>
    </row>
    <row r="664" ht="14.25" spans="5:5">
      <c r="E664" s="170"/>
    </row>
    <row r="665" ht="14.25" spans="5:5">
      <c r="E665" s="170"/>
    </row>
    <row r="666" ht="14.25" spans="5:5">
      <c r="E666" s="170"/>
    </row>
    <row r="667" ht="14.25" spans="5:5">
      <c r="E667" s="170"/>
    </row>
    <row r="668" ht="14.25" spans="5:5">
      <c r="E668" s="170"/>
    </row>
    <row r="669" ht="14.25" spans="5:5">
      <c r="E669" s="170"/>
    </row>
    <row r="670" ht="14.25" spans="5:5">
      <c r="E670" s="170"/>
    </row>
    <row r="671" ht="14.25" spans="5:5">
      <c r="E671" s="170"/>
    </row>
    <row r="672" ht="14.25" spans="5:5">
      <c r="E672" s="170"/>
    </row>
    <row r="673" ht="14.25" spans="5:5">
      <c r="E673" s="170"/>
    </row>
    <row r="674" ht="14.25" spans="5:5">
      <c r="E674" s="170"/>
    </row>
    <row r="675" ht="14.25" spans="5:5">
      <c r="E675" s="170"/>
    </row>
    <row r="676" ht="14.25" spans="5:5">
      <c r="E676" s="170"/>
    </row>
    <row r="677" ht="14.25" spans="5:5">
      <c r="E677" s="170"/>
    </row>
    <row r="678" ht="14.25" spans="5:5">
      <c r="E678" s="170"/>
    </row>
    <row r="679" ht="14.25" spans="5:5">
      <c r="E679" s="170"/>
    </row>
    <row r="680" ht="14.25" spans="5:5">
      <c r="E680" s="170"/>
    </row>
    <row r="681" ht="14.25" spans="5:5">
      <c r="E681" s="170"/>
    </row>
    <row r="682" ht="14.25" spans="5:5">
      <c r="E682" s="170"/>
    </row>
    <row r="683" ht="14.25" spans="5:5">
      <c r="E683" s="170"/>
    </row>
    <row r="684" ht="14.25" spans="5:5">
      <c r="E684" s="170"/>
    </row>
    <row r="685" ht="14.25" spans="5:5">
      <c r="E685" s="170"/>
    </row>
    <row r="686" ht="14.25" spans="5:5">
      <c r="E686" s="170"/>
    </row>
    <row r="687" ht="14.25" spans="5:5">
      <c r="E687" s="170"/>
    </row>
    <row r="688" ht="14.25" spans="5:5">
      <c r="E688" s="170"/>
    </row>
    <row r="689" ht="14.25" spans="5:5">
      <c r="E689" s="170"/>
    </row>
    <row r="690" ht="14.25" spans="5:5">
      <c r="E690" s="170"/>
    </row>
    <row r="691" ht="14.25" spans="5:5">
      <c r="E691" s="170"/>
    </row>
    <row r="692" ht="14.25" spans="5:5">
      <c r="E692" s="170"/>
    </row>
    <row r="693" ht="14.25" spans="5:5">
      <c r="E693" s="170"/>
    </row>
    <row r="694" ht="14.25" spans="5:5">
      <c r="E694" s="170"/>
    </row>
    <row r="695" ht="14.25" spans="5:5">
      <c r="E695" s="170"/>
    </row>
    <row r="696" ht="14.25" spans="5:5">
      <c r="E696" s="170"/>
    </row>
    <row r="697" ht="14.25" spans="5:5">
      <c r="E697" s="170"/>
    </row>
    <row r="698" ht="14.25" spans="5:5">
      <c r="E698" s="170"/>
    </row>
    <row r="699" ht="14.25" spans="5:5">
      <c r="E699" s="170"/>
    </row>
    <row r="700" ht="14.25" spans="5:5">
      <c r="E700" s="170"/>
    </row>
    <row r="701" ht="14.25" spans="5:5">
      <c r="E701" s="170"/>
    </row>
    <row r="702" ht="14.25" spans="5:5">
      <c r="E702" s="170"/>
    </row>
    <row r="703" ht="14.25" spans="5:5">
      <c r="E703" s="170"/>
    </row>
    <row r="704" ht="14.25" spans="5:5">
      <c r="E704" s="170"/>
    </row>
    <row r="705" ht="14.25" spans="5:5">
      <c r="E705" s="170"/>
    </row>
    <row r="706" ht="14.25" spans="5:5">
      <c r="E706" s="170"/>
    </row>
    <row r="707" ht="14.25" spans="5:5">
      <c r="E707" s="170"/>
    </row>
    <row r="708" ht="14.25" spans="5:5">
      <c r="E708" s="170"/>
    </row>
    <row r="709" ht="14.25" spans="5:5">
      <c r="E709" s="170"/>
    </row>
    <row r="710" ht="14.25" spans="5:5">
      <c r="E710" s="170"/>
    </row>
    <row r="711" ht="14.25" spans="5:5">
      <c r="E711" s="170"/>
    </row>
    <row r="712" ht="14.25" spans="5:5">
      <c r="E712" s="170"/>
    </row>
    <row r="713" ht="14.25" spans="5:5">
      <c r="E713" s="170"/>
    </row>
    <row r="714" ht="14.25" spans="5:5">
      <c r="E714" s="170"/>
    </row>
    <row r="715" ht="14.25" spans="5:5">
      <c r="E715" s="170"/>
    </row>
    <row r="716" ht="14.25" spans="5:5">
      <c r="E716" s="170"/>
    </row>
    <row r="717" ht="14.25" spans="5:5">
      <c r="E717" s="170"/>
    </row>
    <row r="718" ht="14.25" spans="5:5">
      <c r="E718" s="170"/>
    </row>
    <row r="719" ht="14.25" spans="5:5">
      <c r="E719" s="170"/>
    </row>
    <row r="720" ht="14.25" spans="5:5">
      <c r="E720" s="170"/>
    </row>
    <row r="721" ht="14.25" spans="5:5">
      <c r="E721" s="170"/>
    </row>
    <row r="722" ht="14.25" spans="5:5">
      <c r="E722" s="170"/>
    </row>
    <row r="723" ht="14.25" spans="5:5">
      <c r="E723" s="170"/>
    </row>
    <row r="724" ht="14.25" spans="5:5">
      <c r="E724" s="170"/>
    </row>
    <row r="725" ht="14.25" spans="5:5">
      <c r="E725" s="170"/>
    </row>
    <row r="726" ht="14.25" spans="5:5">
      <c r="E726" s="170"/>
    </row>
    <row r="727" ht="14.25" spans="5:5">
      <c r="E727" s="170"/>
    </row>
    <row r="728" ht="14.25" spans="5:5">
      <c r="E728" s="170"/>
    </row>
    <row r="729" ht="14.25" spans="5:5">
      <c r="E729" s="170"/>
    </row>
    <row r="730" ht="14.25" spans="5:5">
      <c r="E730" s="170"/>
    </row>
    <row r="731" ht="14.25" spans="5:5">
      <c r="E731" s="170"/>
    </row>
    <row r="732" ht="14.25" spans="5:5">
      <c r="E732" s="170"/>
    </row>
    <row r="733" ht="14.25" spans="5:5">
      <c r="E733" s="170"/>
    </row>
    <row r="734" ht="14.25" spans="5:5">
      <c r="E734" s="170"/>
    </row>
    <row r="735" ht="14.25" spans="5:5">
      <c r="E735" s="170"/>
    </row>
    <row r="736" ht="14.25" spans="5:5">
      <c r="E736" s="170"/>
    </row>
    <row r="737" ht="14.25" spans="5:5">
      <c r="E737" s="170"/>
    </row>
    <row r="738" ht="14.25" spans="5:5">
      <c r="E738" s="170"/>
    </row>
    <row r="739" ht="14.25" spans="5:5">
      <c r="E739" s="170"/>
    </row>
    <row r="740" ht="14.25" spans="5:5">
      <c r="E740" s="170"/>
    </row>
    <row r="741" ht="14.25" spans="5:5">
      <c r="E741" s="170"/>
    </row>
    <row r="742" ht="14.25" spans="5:5">
      <c r="E742" s="170"/>
    </row>
    <row r="743" ht="14.25" spans="5:5">
      <c r="E743" s="170"/>
    </row>
    <row r="744" ht="14.25" spans="5:5">
      <c r="E744" s="170"/>
    </row>
    <row r="745" ht="14.25" spans="5:5">
      <c r="E745" s="170"/>
    </row>
    <row r="746" ht="14.25" spans="5:5">
      <c r="E746" s="170"/>
    </row>
    <row r="747" ht="14.25" spans="5:5">
      <c r="E747" s="170"/>
    </row>
    <row r="748" ht="14.25" spans="5:5">
      <c r="E748" s="170"/>
    </row>
    <row r="749" ht="14.25" spans="5:5">
      <c r="E749" s="170"/>
    </row>
    <row r="750" ht="14.25" spans="5:5">
      <c r="E750" s="170"/>
    </row>
    <row r="751" ht="14.25" spans="5:5">
      <c r="E751" s="170"/>
    </row>
    <row r="752" ht="14.25" spans="5:5">
      <c r="E752" s="170"/>
    </row>
    <row r="753" ht="14.25" spans="5:5">
      <c r="E753" s="170"/>
    </row>
    <row r="754" ht="14.25" spans="5:5">
      <c r="E754" s="170"/>
    </row>
    <row r="755" ht="14.25" spans="5:5">
      <c r="E755" s="170"/>
    </row>
    <row r="756" ht="14.25" spans="5:5">
      <c r="E756" s="170"/>
    </row>
    <row r="757" ht="14.25" spans="5:5">
      <c r="E757" s="170"/>
    </row>
    <row r="758" ht="14.25" spans="5:5">
      <c r="E758" s="170"/>
    </row>
    <row r="759" ht="14.25" spans="5:5">
      <c r="E759" s="170"/>
    </row>
    <row r="760" ht="14.25" spans="5:5">
      <c r="E760" s="170"/>
    </row>
    <row r="761" ht="14.25" spans="5:5">
      <c r="E761" s="170"/>
    </row>
    <row r="762" ht="14.25" spans="5:5">
      <c r="E762" s="170"/>
    </row>
    <row r="763" ht="14.25" spans="5:5">
      <c r="E763" s="170"/>
    </row>
    <row r="764" ht="14.25" spans="5:5">
      <c r="E764" s="170"/>
    </row>
    <row r="765" ht="14.25" spans="5:5">
      <c r="E765" s="170"/>
    </row>
    <row r="766" ht="14.25" spans="5:5">
      <c r="E766" s="170"/>
    </row>
    <row r="767" ht="14.25" spans="5:5">
      <c r="E767" s="170"/>
    </row>
    <row r="768" ht="14.25" spans="5:5">
      <c r="E768" s="170"/>
    </row>
    <row r="769" ht="14.25" spans="5:5">
      <c r="E769" s="170"/>
    </row>
    <row r="770" ht="14.25" spans="5:5">
      <c r="E770" s="170"/>
    </row>
    <row r="771" ht="14.25" spans="5:5">
      <c r="E771" s="170"/>
    </row>
    <row r="772" ht="14.25" spans="5:5">
      <c r="E772" s="170"/>
    </row>
    <row r="773" ht="14.25" spans="5:5">
      <c r="E773" s="170"/>
    </row>
    <row r="774" ht="14.25" spans="5:5">
      <c r="E774" s="170"/>
    </row>
    <row r="775" ht="14.25" spans="5:5">
      <c r="E775" s="170"/>
    </row>
    <row r="776" ht="14.25" spans="5:5">
      <c r="E776" s="170"/>
    </row>
    <row r="777" ht="14.25" spans="5:5">
      <c r="E777" s="170"/>
    </row>
    <row r="778" ht="14.25" spans="5:5">
      <c r="E778" s="170"/>
    </row>
    <row r="779" ht="14.25" spans="5:5">
      <c r="E779" s="170"/>
    </row>
    <row r="780" ht="14.25" spans="5:5">
      <c r="E780" s="170"/>
    </row>
    <row r="781" ht="14.25" spans="5:5">
      <c r="E781" s="170"/>
    </row>
    <row r="782" ht="14.25" spans="5:5">
      <c r="E782" s="170"/>
    </row>
    <row r="783" ht="14.25" spans="5:5">
      <c r="E783" s="170"/>
    </row>
    <row r="784" ht="14.25" spans="5:5">
      <c r="E784" s="170"/>
    </row>
    <row r="785" ht="14.25" spans="5:5">
      <c r="E785" s="170"/>
    </row>
    <row r="786" ht="14.25" spans="5:5">
      <c r="E786" s="170"/>
    </row>
    <row r="787" ht="14.25" spans="5:5">
      <c r="E787" s="170"/>
    </row>
    <row r="788" ht="14.25" spans="5:5">
      <c r="E788" s="170"/>
    </row>
    <row r="789" ht="14.25" spans="5:5">
      <c r="E789" s="170"/>
    </row>
    <row r="790" ht="14.25" spans="5:5">
      <c r="E790" s="170"/>
    </row>
    <row r="791" ht="14.25" spans="5:5">
      <c r="E791" s="170"/>
    </row>
    <row r="792" ht="14.25" spans="5:5">
      <c r="E792" s="170"/>
    </row>
    <row r="793" ht="14.25" spans="5:5">
      <c r="E793" s="170"/>
    </row>
    <row r="794" ht="14.25" spans="5:5">
      <c r="E794" s="170"/>
    </row>
    <row r="795" ht="14.25" spans="5:5">
      <c r="E795" s="170"/>
    </row>
    <row r="796" ht="14.25" spans="5:5">
      <c r="E796" s="170"/>
    </row>
    <row r="797" ht="14.25" spans="5:5">
      <c r="E797" s="170"/>
    </row>
    <row r="798" ht="14.25" spans="5:5">
      <c r="E798" s="170"/>
    </row>
    <row r="799" ht="14.25" spans="5:5">
      <c r="E799" s="170"/>
    </row>
    <row r="800" ht="14.25" spans="5:5">
      <c r="E800" s="170"/>
    </row>
    <row r="801" ht="14.25" spans="5:5">
      <c r="E801" s="170"/>
    </row>
    <row r="802" ht="14.25" spans="5:5">
      <c r="E802" s="170"/>
    </row>
    <row r="803" ht="14.25" spans="5:5">
      <c r="E803" s="170"/>
    </row>
    <row r="804" ht="14.25" spans="5:5">
      <c r="E804" s="170"/>
    </row>
    <row r="805" ht="14.25" spans="5:5">
      <c r="E805" s="170"/>
    </row>
    <row r="806" ht="14.25" spans="5:5">
      <c r="E806" s="170"/>
    </row>
    <row r="807" ht="14.25" spans="5:5">
      <c r="E807" s="170"/>
    </row>
    <row r="808" ht="14.25" spans="5:5">
      <c r="E808" s="170"/>
    </row>
    <row r="809" ht="14.25" spans="5:5">
      <c r="E809" s="170"/>
    </row>
    <row r="810" ht="14.25" spans="5:5">
      <c r="E810" s="170"/>
    </row>
    <row r="811" ht="14.25" spans="5:5">
      <c r="E811" s="170"/>
    </row>
    <row r="812" ht="14.25" spans="5:5">
      <c r="E812" s="170"/>
    </row>
    <row r="813" ht="14.25" spans="5:5">
      <c r="E813" s="170"/>
    </row>
    <row r="814" ht="14.25" spans="5:5">
      <c r="E814" s="170"/>
    </row>
    <row r="815" ht="14.25" spans="5:5">
      <c r="E815" s="170"/>
    </row>
    <row r="816" ht="14.25" spans="5:5">
      <c r="E816" s="170"/>
    </row>
    <row r="817" ht="14.25" spans="5:5">
      <c r="E817" s="170"/>
    </row>
    <row r="818" ht="14.25" spans="5:5">
      <c r="E818" s="170"/>
    </row>
    <row r="819" ht="14.25" spans="5:5">
      <c r="E819" s="170"/>
    </row>
    <row r="820" ht="14.25" spans="5:5">
      <c r="E820" s="170"/>
    </row>
    <row r="821" ht="14.25" spans="5:5">
      <c r="E821" s="170"/>
    </row>
    <row r="822" ht="14.25" spans="5:5">
      <c r="E822" s="170"/>
    </row>
    <row r="823" ht="14.25" spans="5:5">
      <c r="E823" s="170"/>
    </row>
    <row r="824" ht="14.25" spans="5:5">
      <c r="E824" s="170"/>
    </row>
    <row r="825" ht="14.25" spans="5:5">
      <c r="E825" s="170"/>
    </row>
    <row r="826" ht="14.25" spans="5:5">
      <c r="E826" s="170"/>
    </row>
    <row r="827" ht="14.25" spans="5:5">
      <c r="E827" s="170"/>
    </row>
    <row r="828" ht="14.25" spans="5:5">
      <c r="E828" s="170"/>
    </row>
    <row r="829" ht="14.25" spans="5:5">
      <c r="E829" s="170"/>
    </row>
    <row r="830" ht="14.25" spans="5:5">
      <c r="E830" s="170"/>
    </row>
    <row r="831" ht="14.25" spans="5:5">
      <c r="E831" s="170"/>
    </row>
    <row r="832" ht="14.25" spans="5:5">
      <c r="E832" s="170"/>
    </row>
    <row r="833" ht="14.25" spans="5:5">
      <c r="E833" s="170"/>
    </row>
    <row r="834" ht="14.25" spans="5:5">
      <c r="E834" s="170"/>
    </row>
    <row r="835" ht="14.25" spans="5:5">
      <c r="E835" s="170"/>
    </row>
    <row r="836" ht="14.25" spans="5:5">
      <c r="E836" s="170"/>
    </row>
    <row r="837" ht="14.25" spans="5:5">
      <c r="E837" s="170"/>
    </row>
    <row r="838" ht="14.25" spans="5:5">
      <c r="E838" s="170"/>
    </row>
    <row r="839" ht="14.25" spans="5:5">
      <c r="E839" s="170"/>
    </row>
    <row r="840" ht="14.25" spans="5:5">
      <c r="E840" s="170"/>
    </row>
    <row r="841" ht="14.25" spans="5:5">
      <c r="E841" s="170"/>
    </row>
    <row r="842" ht="14.25" spans="5:5">
      <c r="E842" s="170"/>
    </row>
    <row r="843" ht="14.25" spans="5:5">
      <c r="E843" s="170"/>
    </row>
    <row r="844" ht="14.25" spans="5:5">
      <c r="E844" s="170"/>
    </row>
    <row r="845" ht="14.25" spans="5:5">
      <c r="E845" s="170"/>
    </row>
    <row r="846" ht="14.25" spans="5:5">
      <c r="E846" s="170"/>
    </row>
    <row r="847" ht="14.25" spans="5:5">
      <c r="E847" s="170"/>
    </row>
    <row r="848" ht="14.25" spans="5:5">
      <c r="E848" s="170"/>
    </row>
    <row r="849" ht="14.25" spans="5:5">
      <c r="E849" s="170"/>
    </row>
    <row r="850" ht="14.25" spans="5:5">
      <c r="E850" s="170"/>
    </row>
    <row r="851" ht="14.25" spans="5:5">
      <c r="E851" s="170"/>
    </row>
    <row r="852" ht="14.25" spans="5:5">
      <c r="E852" s="170"/>
    </row>
    <row r="853" ht="14.25" spans="5:5">
      <c r="E853" s="170"/>
    </row>
    <row r="854" ht="14.25" spans="5:5">
      <c r="E854" s="170"/>
    </row>
    <row r="855" ht="14.25" spans="5:5">
      <c r="E855" s="170"/>
    </row>
    <row r="856" ht="14.25" spans="5:5">
      <c r="E856" s="170"/>
    </row>
    <row r="857" ht="14.25" spans="5:5">
      <c r="E857" s="170"/>
    </row>
    <row r="858" ht="14.25" spans="5:5">
      <c r="E858" s="170"/>
    </row>
    <row r="859" ht="14.25" spans="5:5">
      <c r="E859" s="170"/>
    </row>
    <row r="860" ht="14.25" spans="5:5">
      <c r="E860" s="170"/>
    </row>
    <row r="861" ht="14.25" spans="5:5">
      <c r="E861" s="170"/>
    </row>
    <row r="862" ht="14.25" spans="5:5">
      <c r="E862" s="170"/>
    </row>
    <row r="863" ht="14.25" spans="5:5">
      <c r="E863" s="170"/>
    </row>
    <row r="864" ht="14.25" spans="5:5">
      <c r="E864" s="170"/>
    </row>
    <row r="865" ht="14.25" spans="5:5">
      <c r="E865" s="170"/>
    </row>
    <row r="866" ht="14.25" spans="5:5">
      <c r="E866" s="170"/>
    </row>
    <row r="867" ht="14.25" spans="5:5">
      <c r="E867" s="170"/>
    </row>
    <row r="868" ht="14.25" spans="5:5">
      <c r="E868" s="170"/>
    </row>
    <row r="869" ht="14.25" spans="5:5">
      <c r="E869" s="170"/>
    </row>
    <row r="870" ht="14.25" spans="5:5">
      <c r="E870" s="170"/>
    </row>
    <row r="871" ht="14.25" spans="5:5">
      <c r="E871" s="170"/>
    </row>
    <row r="872" ht="14.25" spans="5:5">
      <c r="E872" s="170"/>
    </row>
    <row r="873" ht="14.25" spans="5:5">
      <c r="E873" s="170"/>
    </row>
    <row r="874" ht="14.25" spans="5:5">
      <c r="E874" s="170"/>
    </row>
    <row r="875" ht="14.25" spans="5:5">
      <c r="E875" s="170"/>
    </row>
    <row r="876" ht="14.25" spans="5:5">
      <c r="E876" s="170"/>
    </row>
    <row r="877" ht="14.25" spans="5:5">
      <c r="E877" s="170"/>
    </row>
    <row r="878" ht="14.25" spans="5:5">
      <c r="E878" s="170"/>
    </row>
    <row r="879" ht="14.25" spans="5:5">
      <c r="E879" s="170"/>
    </row>
    <row r="880" ht="14.25" spans="5:5">
      <c r="E880" s="170"/>
    </row>
    <row r="881" ht="14.25" spans="5:5">
      <c r="E881" s="170"/>
    </row>
    <row r="882" ht="14.25" spans="5:5">
      <c r="E882" s="170"/>
    </row>
    <row r="883" ht="14.25" spans="5:5">
      <c r="E883" s="170"/>
    </row>
    <row r="884" ht="14.25" spans="5:5">
      <c r="E884" s="170"/>
    </row>
    <row r="885" ht="14.25" spans="5:5">
      <c r="E885" s="170"/>
    </row>
    <row r="886" ht="14.25" spans="5:5">
      <c r="E886" s="170"/>
    </row>
    <row r="887" ht="14.25" spans="5:5">
      <c r="E887" s="170"/>
    </row>
    <row r="888" ht="14.25" spans="5:5">
      <c r="E888" s="170"/>
    </row>
    <row r="889" ht="14.25" spans="5:5">
      <c r="E889" s="170"/>
    </row>
    <row r="890" ht="14.25" spans="5:5">
      <c r="E890" s="170"/>
    </row>
    <row r="891" ht="14.25" spans="5:5">
      <c r="E891" s="170"/>
    </row>
    <row r="892" ht="14.25" spans="5:5">
      <c r="E892" s="170"/>
    </row>
    <row r="893" ht="14.25" spans="5:5">
      <c r="E893" s="170"/>
    </row>
    <row r="894" ht="14.25" spans="5:5">
      <c r="E894" s="170"/>
    </row>
    <row r="895" ht="14.25" spans="5:5">
      <c r="E895" s="170"/>
    </row>
    <row r="896" ht="14.25" spans="5:5">
      <c r="E896" s="170"/>
    </row>
    <row r="897" ht="14.25" spans="5:5">
      <c r="E897" s="170"/>
    </row>
    <row r="898" ht="14.25" spans="5:5">
      <c r="E898" s="170"/>
    </row>
    <row r="899" ht="14.25" spans="5:5">
      <c r="E899" s="170"/>
    </row>
    <row r="900" ht="14.25" spans="5:5">
      <c r="E900" s="170"/>
    </row>
    <row r="901" ht="14.25" spans="5:5">
      <c r="E901" s="170"/>
    </row>
    <row r="902" ht="14.25" spans="5:5">
      <c r="E902" s="170"/>
    </row>
    <row r="903" ht="14.25" spans="5:5">
      <c r="E903" s="170"/>
    </row>
    <row r="904" ht="14.25" spans="5:5">
      <c r="E904" s="170"/>
    </row>
    <row r="905" ht="14.25" spans="5:5">
      <c r="E905" s="170"/>
    </row>
    <row r="906" ht="14.25" spans="5:5">
      <c r="E906" s="170"/>
    </row>
    <row r="907" ht="14.25" spans="5:5">
      <c r="E907" s="170"/>
    </row>
    <row r="908" ht="14.25" spans="5:5">
      <c r="E908" s="170"/>
    </row>
    <row r="909" ht="14.25" spans="5:5">
      <c r="E909" s="170"/>
    </row>
    <row r="910" ht="14.25" spans="5:5">
      <c r="E910" s="170"/>
    </row>
    <row r="911" ht="14.25" spans="5:5">
      <c r="E911" s="170"/>
    </row>
    <row r="912" ht="14.25" spans="5:5">
      <c r="E912" s="170"/>
    </row>
    <row r="913" ht="14.25" spans="5:5">
      <c r="E913" s="170"/>
    </row>
    <row r="914" ht="14.25" spans="5:5">
      <c r="E914" s="170"/>
    </row>
    <row r="915" ht="14.25" spans="5:5">
      <c r="E915" s="170"/>
    </row>
    <row r="916" ht="14.25" spans="5:5">
      <c r="E916" s="170"/>
    </row>
    <row r="917" ht="14.25" spans="5:5">
      <c r="E917" s="170"/>
    </row>
    <row r="918" ht="14.25" spans="5:5">
      <c r="E918" s="170"/>
    </row>
    <row r="919" ht="14.25" spans="5:5">
      <c r="E919" s="170"/>
    </row>
    <row r="920" ht="14.25" spans="5:5">
      <c r="E920" s="170"/>
    </row>
    <row r="921" ht="14.25" spans="5:5">
      <c r="E921" s="170"/>
    </row>
    <row r="922" ht="14.25" spans="5:5">
      <c r="E922" s="170"/>
    </row>
    <row r="923" ht="14.25" spans="5:5">
      <c r="E923" s="170"/>
    </row>
    <row r="924" ht="14.25" spans="5:5">
      <c r="E924" s="170"/>
    </row>
    <row r="925" ht="14.25" spans="5:5">
      <c r="E925" s="170"/>
    </row>
    <row r="926" ht="14.25" spans="5:5">
      <c r="E926" s="170"/>
    </row>
    <row r="927" ht="14.25" spans="5:5">
      <c r="E927" s="170"/>
    </row>
    <row r="928" ht="14.25" spans="5:5">
      <c r="E928" s="170"/>
    </row>
    <row r="929" ht="14.25" spans="5:5">
      <c r="E929" s="170"/>
    </row>
    <row r="930" ht="14.25" spans="5:5">
      <c r="E930" s="170"/>
    </row>
    <row r="931" ht="14.25" spans="5:5">
      <c r="E931" s="170"/>
    </row>
    <row r="932" ht="14.25" spans="5:5">
      <c r="E932" s="170"/>
    </row>
    <row r="933" ht="14.25" spans="5:5">
      <c r="E933" s="170"/>
    </row>
    <row r="934" ht="14.25" spans="5:5">
      <c r="E934" s="170"/>
    </row>
    <row r="935" ht="14.25" spans="5:5">
      <c r="E935" s="170"/>
    </row>
    <row r="936" ht="14.25" spans="5:5">
      <c r="E936" s="170"/>
    </row>
    <row r="937" ht="14.25" spans="5:5">
      <c r="E937" s="170"/>
    </row>
    <row r="938" ht="14.25" spans="5:5">
      <c r="E938" s="170"/>
    </row>
    <row r="939" ht="14.25" spans="5:5">
      <c r="E939" s="170"/>
    </row>
    <row r="940" ht="14.25" spans="5:5">
      <c r="E940" s="170"/>
    </row>
    <row r="941" ht="14.25" spans="5:5">
      <c r="E941" s="170"/>
    </row>
    <row r="942" ht="14.25" spans="5:5">
      <c r="E942" s="170"/>
    </row>
    <row r="943" ht="14.25" spans="5:5">
      <c r="E943" s="170"/>
    </row>
    <row r="944" ht="14.25" spans="5:5">
      <c r="E944" s="170"/>
    </row>
    <row r="945" ht="14.25" spans="5:5">
      <c r="E945" s="170"/>
    </row>
    <row r="946" ht="14.25" spans="5:5">
      <c r="E946" s="170"/>
    </row>
    <row r="947" ht="14.25" spans="5:5">
      <c r="E947" s="170"/>
    </row>
    <row r="948" ht="14.25" spans="5:5">
      <c r="E948" s="170"/>
    </row>
    <row r="949" ht="14.25" spans="5:5">
      <c r="E949" s="170"/>
    </row>
    <row r="950" ht="14.25" spans="5:5">
      <c r="E950" s="170"/>
    </row>
    <row r="951" ht="14.25" spans="5:5">
      <c r="E951" s="170"/>
    </row>
    <row r="952" ht="14.25" spans="5:5">
      <c r="E952" s="170"/>
    </row>
    <row r="953" ht="14.25" spans="5:5">
      <c r="E953" s="170"/>
    </row>
    <row r="954" ht="14.25" spans="5:5">
      <c r="E954" s="170"/>
    </row>
    <row r="955" ht="14.25" spans="5:5">
      <c r="E955" s="170"/>
    </row>
    <row r="956" ht="14.25" spans="5:5">
      <c r="E956" s="170"/>
    </row>
    <row r="957" ht="14.25" spans="5:5">
      <c r="E957" s="170"/>
    </row>
    <row r="958" ht="14.25" spans="5:5">
      <c r="E958" s="170"/>
    </row>
    <row r="959" ht="14.25" spans="5:5">
      <c r="E959" s="170"/>
    </row>
    <row r="960" ht="14.25" spans="5:5">
      <c r="E960" s="170"/>
    </row>
    <row r="961" ht="14.25" spans="5:5">
      <c r="E961" s="170"/>
    </row>
    <row r="962" ht="14.25" spans="5:5">
      <c r="E962" s="170"/>
    </row>
    <row r="963" ht="14.25" spans="5:5">
      <c r="E963" s="170"/>
    </row>
    <row r="964" ht="14.25" spans="5:5">
      <c r="E964" s="170"/>
    </row>
    <row r="965" ht="14.25" spans="5:5">
      <c r="E965" s="170"/>
    </row>
    <row r="966" ht="14.25" spans="5:5">
      <c r="E966" s="170"/>
    </row>
    <row r="967" ht="14.25" spans="5:5">
      <c r="E967" s="170"/>
    </row>
    <row r="968" ht="14.25" spans="5:5">
      <c r="E968" s="170"/>
    </row>
    <row r="969" ht="14.25" spans="5:5">
      <c r="E969" s="170"/>
    </row>
    <row r="970" ht="14.25" spans="5:5">
      <c r="E970" s="170"/>
    </row>
    <row r="971" ht="14.25" spans="5:5">
      <c r="E971" s="170"/>
    </row>
    <row r="972" ht="14.25" spans="5:5">
      <c r="E972" s="170"/>
    </row>
    <row r="973" ht="14.25" spans="5:5">
      <c r="E973" s="170"/>
    </row>
    <row r="974" ht="14.25" spans="5:5">
      <c r="E974" s="170"/>
    </row>
    <row r="975" ht="14.25" spans="5:5">
      <c r="E975" s="170"/>
    </row>
    <row r="976" ht="14.25" spans="5:5">
      <c r="E976" s="170"/>
    </row>
    <row r="977" ht="14.25" spans="5:5">
      <c r="E977" s="170"/>
    </row>
    <row r="978" ht="14.25" spans="5:5">
      <c r="E978" s="170"/>
    </row>
    <row r="979" ht="14.25" spans="5:5">
      <c r="E979" s="170"/>
    </row>
    <row r="980" ht="14.25" spans="5:5">
      <c r="E980" s="170"/>
    </row>
    <row r="981" ht="14.25" spans="5:5">
      <c r="E981" s="170"/>
    </row>
    <row r="982" ht="14.25" spans="5:5">
      <c r="E982" s="170"/>
    </row>
    <row r="983" ht="14.25" spans="5:5">
      <c r="E983" s="170"/>
    </row>
    <row r="984" ht="14.25" spans="5:5">
      <c r="E984" s="170"/>
    </row>
    <row r="985" ht="14.25" spans="5:5">
      <c r="E985" s="170"/>
    </row>
    <row r="986" ht="14.25" spans="5:5">
      <c r="E986" s="170"/>
    </row>
    <row r="987" ht="14.25" spans="5:5">
      <c r="E987" s="170"/>
    </row>
    <row r="988" ht="14.25" spans="5:5">
      <c r="E988" s="170"/>
    </row>
    <row r="989" ht="14.25" spans="5:5">
      <c r="E989" s="170"/>
    </row>
    <row r="990" ht="14.25" spans="5:5">
      <c r="E990" s="170"/>
    </row>
    <row r="991" ht="14.25" spans="5:5">
      <c r="E991" s="170"/>
    </row>
    <row r="992" ht="14.25" spans="5:5">
      <c r="E992" s="170"/>
    </row>
    <row r="993" ht="14.25" spans="5:5">
      <c r="E993" s="170"/>
    </row>
    <row r="994" ht="14.25" spans="5:5">
      <c r="E994" s="170"/>
    </row>
    <row r="995" ht="14.25" spans="5:5">
      <c r="E995" s="170"/>
    </row>
    <row r="996" ht="14.25" spans="5:5">
      <c r="E996" s="170"/>
    </row>
    <row r="997" ht="14.25" spans="5:5">
      <c r="E997" s="170"/>
    </row>
    <row r="998" ht="14.25" spans="5:5">
      <c r="E998" s="170"/>
    </row>
    <row r="999" ht="14.25" spans="5:5">
      <c r="E999" s="170"/>
    </row>
    <row r="1000" ht="14.25" spans="5:5">
      <c r="E1000" s="170"/>
    </row>
    <row r="1001" ht="14.25" spans="5:5">
      <c r="E1001" s="170"/>
    </row>
    <row r="1002" ht="14.25" spans="5:5">
      <c r="E1002" s="170"/>
    </row>
    <row r="1003" ht="14.25" spans="5:5">
      <c r="E1003" s="170"/>
    </row>
    <row r="1004" ht="14.25" spans="5:5">
      <c r="E1004" s="170"/>
    </row>
    <row r="1005" ht="14.25" spans="5:5">
      <c r="E1005" s="170"/>
    </row>
    <row r="1006" ht="14.25" spans="5:5">
      <c r="E1006" s="170"/>
    </row>
    <row r="1007" ht="14.25" spans="5:5">
      <c r="E1007" s="170"/>
    </row>
    <row r="1008" ht="14.25" spans="5:5">
      <c r="E1008" s="170"/>
    </row>
    <row r="1009" ht="14.25" spans="5:5">
      <c r="E1009" s="170"/>
    </row>
    <row r="1010" ht="14.25" spans="5:5">
      <c r="E1010" s="170"/>
    </row>
    <row r="1011" ht="14.25" spans="5:5">
      <c r="E1011" s="170"/>
    </row>
    <row r="1012" ht="14.25" spans="5:5">
      <c r="E1012" s="170"/>
    </row>
    <row r="1013" ht="14.25" spans="5:5">
      <c r="E1013" s="170"/>
    </row>
    <row r="1014" ht="14.25" spans="5:5">
      <c r="E1014" s="170"/>
    </row>
    <row r="1015" ht="14.25" spans="5:5">
      <c r="E1015" s="170"/>
    </row>
    <row r="1016" ht="14.25" spans="5:5">
      <c r="E1016" s="170"/>
    </row>
    <row r="1017" ht="14.25" spans="5:5">
      <c r="E1017" s="170"/>
    </row>
    <row r="1018" ht="14.25" spans="5:5">
      <c r="E1018" s="170"/>
    </row>
    <row r="1019" ht="14.25" spans="5:5">
      <c r="E1019" s="170"/>
    </row>
    <row r="1020" ht="14.25" spans="5:5">
      <c r="E1020" s="170"/>
    </row>
    <row r="1021" ht="14.25" spans="5:5">
      <c r="E1021" s="170"/>
    </row>
    <row r="1022" ht="14.25" spans="5:5">
      <c r="E1022" s="170"/>
    </row>
    <row r="1023" ht="14.25" spans="5:5">
      <c r="E1023" s="170"/>
    </row>
    <row r="1024" ht="14.25" spans="5:5">
      <c r="E1024" s="170"/>
    </row>
    <row r="1025" ht="14.25" spans="5:5">
      <c r="E1025" s="170"/>
    </row>
    <row r="1026" ht="14.25" spans="5:5">
      <c r="E1026" s="170"/>
    </row>
    <row r="1027" ht="14.25" spans="5:5">
      <c r="E1027" s="170"/>
    </row>
    <row r="1028" ht="14.25" spans="5:5">
      <c r="E1028" s="170"/>
    </row>
    <row r="1029" ht="14.25" spans="5:5">
      <c r="E1029" s="170"/>
    </row>
    <row r="1030" ht="14.25" spans="5:5">
      <c r="E1030" s="170"/>
    </row>
    <row r="1031" ht="14.25" spans="5:5">
      <c r="E1031" s="170"/>
    </row>
    <row r="1032" ht="14.25" spans="5:5">
      <c r="E1032" s="170"/>
    </row>
    <row r="1033" ht="14.25" spans="5:5">
      <c r="E1033" s="170"/>
    </row>
    <row r="1034" ht="14.25" spans="5:5">
      <c r="E1034" s="170"/>
    </row>
    <row r="1035" ht="14.25" spans="5:5">
      <c r="E1035" s="170"/>
    </row>
    <row r="1036" ht="14.25" spans="5:5">
      <c r="E1036" s="170"/>
    </row>
  </sheetData>
  <mergeCells count="16">
    <mergeCell ref="A6:H6"/>
    <mergeCell ref="A7:H7"/>
    <mergeCell ref="A8:H8"/>
    <mergeCell ref="A9:H9"/>
    <mergeCell ref="A10:H10"/>
    <mergeCell ref="A11:H11"/>
    <mergeCell ref="A13:H13"/>
    <mergeCell ref="A16:G16"/>
    <mergeCell ref="A18:G18"/>
    <mergeCell ref="A44:G44"/>
    <mergeCell ref="A47:G47"/>
    <mergeCell ref="A53:G53"/>
    <mergeCell ref="A57:G57"/>
    <mergeCell ref="A60:G60"/>
    <mergeCell ref="A63:G63"/>
    <mergeCell ref="A65:G65"/>
  </mergeCells>
  <pageMargins left="0.7875" right="0.7875" top="1.05277777777778" bottom="1.05277777777778" header="0.7875" footer="0.7875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9900"/>
  </sheetPr>
  <dimension ref="A1:I1036"/>
  <sheetViews>
    <sheetView workbookViewId="0">
      <selection activeCell="E53" sqref="E53"/>
    </sheetView>
  </sheetViews>
  <sheetFormatPr defaultColWidth="12.6952380952381" defaultRowHeight="12.75"/>
  <cols>
    <col min="1" max="1" width="21.1333333333333" customWidth="1"/>
    <col min="2" max="2" width="40.6190476190476" customWidth="1"/>
    <col min="3" max="3" width="13.8761904761905" customWidth="1"/>
    <col min="4" max="4" width="12.3714285714286" customWidth="1"/>
    <col min="5" max="5" width="14.0095238095238" customWidth="1"/>
    <col min="7" max="7" width="15.3809523809524" customWidth="1"/>
    <col min="8" max="8" width="30.152380952381" customWidth="1"/>
    <col min="9" max="9" width="14.0095238095238" customWidth="1"/>
  </cols>
  <sheetData>
    <row r="1" spans="1:8">
      <c r="A1" s="61"/>
      <c r="B1" s="61"/>
      <c r="C1" s="61"/>
      <c r="D1" s="61"/>
      <c r="E1" s="62"/>
      <c r="F1" s="61"/>
      <c r="G1" s="61"/>
      <c r="H1" s="61"/>
    </row>
    <row r="2" spans="1:8">
      <c r="A2" s="61"/>
      <c r="B2" s="63"/>
      <c r="C2" s="63"/>
      <c r="D2" s="63"/>
      <c r="E2" s="64"/>
      <c r="F2" s="63"/>
      <c r="G2" s="63"/>
      <c r="H2" s="63"/>
    </row>
    <row r="3" spans="1:8">
      <c r="A3" s="63"/>
      <c r="B3" s="63"/>
      <c r="C3" s="63"/>
      <c r="D3" s="63"/>
      <c r="E3" s="64"/>
      <c r="F3" s="63"/>
      <c r="G3" s="63"/>
      <c r="H3" s="63"/>
    </row>
    <row r="4" spans="1:8">
      <c r="A4" s="63"/>
      <c r="B4" s="63"/>
      <c r="C4" s="63"/>
      <c r="D4" s="63"/>
      <c r="E4" s="64"/>
      <c r="F4" s="63"/>
      <c r="G4" s="63"/>
      <c r="H4" s="63"/>
    </row>
    <row r="5" spans="1:8">
      <c r="A5" s="63"/>
      <c r="B5" s="63"/>
      <c r="C5" s="63"/>
      <c r="D5" s="63"/>
      <c r="E5" s="64"/>
      <c r="F5" s="63"/>
      <c r="G5" s="63"/>
      <c r="H5" s="63"/>
    </row>
    <row r="6" spans="1:8">
      <c r="A6" s="65" t="s">
        <v>0</v>
      </c>
      <c r="B6" s="65"/>
      <c r="C6" s="65"/>
      <c r="D6" s="65"/>
      <c r="E6" s="65"/>
      <c r="F6" s="65"/>
      <c r="G6" s="65"/>
      <c r="H6" s="65"/>
    </row>
    <row r="7" spans="1:8">
      <c r="A7" s="65" t="s">
        <v>1</v>
      </c>
      <c r="B7" s="65"/>
      <c r="C7" s="65"/>
      <c r="D7" s="65"/>
      <c r="E7" s="65"/>
      <c r="F7" s="65"/>
      <c r="G7" s="65"/>
      <c r="H7" s="65"/>
    </row>
    <row r="8" spans="1:8">
      <c r="A8" s="65" t="s">
        <v>2</v>
      </c>
      <c r="B8" s="65"/>
      <c r="C8" s="65"/>
      <c r="D8" s="65"/>
      <c r="E8" s="65"/>
      <c r="F8" s="65"/>
      <c r="G8" s="65"/>
      <c r="H8" s="65"/>
    </row>
    <row r="9" spans="1:8">
      <c r="A9" s="66" t="s">
        <v>3</v>
      </c>
      <c r="B9" s="66"/>
      <c r="C9" s="66"/>
      <c r="D9" s="66"/>
      <c r="E9" s="66"/>
      <c r="F9" s="66"/>
      <c r="G9" s="66"/>
      <c r="H9" s="66"/>
    </row>
    <row r="10" spans="1:8">
      <c r="A10" s="66" t="s">
        <v>4</v>
      </c>
      <c r="B10" s="66"/>
      <c r="C10" s="66"/>
      <c r="D10" s="66"/>
      <c r="E10" s="66"/>
      <c r="F10" s="66"/>
      <c r="G10" s="66"/>
      <c r="H10" s="66"/>
    </row>
    <row r="11" spans="1:8">
      <c r="A11" s="67" t="s">
        <v>5</v>
      </c>
      <c r="B11" s="67"/>
      <c r="C11" s="67"/>
      <c r="D11" s="67"/>
      <c r="E11" s="67"/>
      <c r="F11" s="67"/>
      <c r="G11" s="67"/>
      <c r="H11" s="67"/>
    </row>
    <row r="12" spans="1:8">
      <c r="A12" s="68"/>
      <c r="B12" s="69"/>
      <c r="C12" s="70"/>
      <c r="D12" s="70"/>
      <c r="E12" s="71"/>
      <c r="F12" s="69"/>
      <c r="G12" s="70"/>
      <c r="H12" s="70"/>
    </row>
    <row r="13" ht="15.75" spans="1:8">
      <c r="A13" s="72" t="s">
        <v>6</v>
      </c>
      <c r="B13" s="72"/>
      <c r="C13" s="72"/>
      <c r="D13" s="72"/>
      <c r="E13" s="72"/>
      <c r="F13" s="72"/>
      <c r="G13" s="72"/>
      <c r="H13" s="72"/>
    </row>
    <row r="14" spans="1:8">
      <c r="A14" s="69"/>
      <c r="B14" s="69"/>
      <c r="C14" s="70"/>
      <c r="D14" s="70"/>
      <c r="E14" s="71"/>
      <c r="F14" s="69"/>
      <c r="G14" s="70"/>
      <c r="H14" s="70"/>
    </row>
    <row r="15" ht="38.25" spans="1:8">
      <c r="A15" s="73" t="s">
        <v>7</v>
      </c>
      <c r="B15" s="73" t="s">
        <v>8</v>
      </c>
      <c r="C15" s="73" t="s">
        <v>9</v>
      </c>
      <c r="D15" s="73" t="s">
        <v>10</v>
      </c>
      <c r="E15" s="74" t="s">
        <v>11</v>
      </c>
      <c r="F15" s="73" t="s">
        <v>12</v>
      </c>
      <c r="G15" s="75" t="s">
        <v>13</v>
      </c>
      <c r="H15" s="73" t="s">
        <v>14</v>
      </c>
    </row>
    <row r="16" ht="18.75" customHeight="1" spans="1:8">
      <c r="A16" s="76" t="s">
        <v>15</v>
      </c>
      <c r="B16" s="76"/>
      <c r="C16" s="76"/>
      <c r="D16" s="76"/>
      <c r="E16" s="76"/>
      <c r="F16" s="76"/>
      <c r="G16" s="76"/>
      <c r="H16" s="77">
        <f>SUM(E17:E17)</f>
        <v>0</v>
      </c>
    </row>
    <row r="17" spans="1:8">
      <c r="A17" s="78"/>
      <c r="B17" s="78"/>
      <c r="C17" s="79"/>
      <c r="D17" s="79"/>
      <c r="E17" s="84"/>
      <c r="F17" s="82"/>
      <c r="G17" s="82"/>
      <c r="H17" s="83"/>
    </row>
    <row r="18" ht="15.75" customHeight="1" spans="1:8">
      <c r="A18" s="76" t="s">
        <v>22</v>
      </c>
      <c r="B18" s="76"/>
      <c r="C18" s="76"/>
      <c r="D18" s="76"/>
      <c r="E18" s="76"/>
      <c r="F18" s="76"/>
      <c r="G18" s="76"/>
      <c r="H18" s="77">
        <f>SUM(E19:E49)</f>
        <v>168010.64</v>
      </c>
    </row>
    <row r="19" spans="1:8">
      <c r="A19" s="85" t="s">
        <v>394</v>
      </c>
      <c r="B19" s="85" t="s">
        <v>45</v>
      </c>
      <c r="C19" s="86">
        <v>44653</v>
      </c>
      <c r="D19" s="86">
        <v>44692</v>
      </c>
      <c r="E19" s="104">
        <v>11928.26</v>
      </c>
      <c r="F19" s="105">
        <v>44697</v>
      </c>
      <c r="G19" s="88" t="s">
        <v>82</v>
      </c>
      <c r="H19" s="83"/>
    </row>
    <row r="20" spans="1:8">
      <c r="A20" s="89" t="s">
        <v>395</v>
      </c>
      <c r="B20" s="90" t="s">
        <v>45</v>
      </c>
      <c r="C20" s="79">
        <v>44655</v>
      </c>
      <c r="D20" s="86">
        <v>44663</v>
      </c>
      <c r="E20" s="87">
        <v>2218.8</v>
      </c>
      <c r="F20" s="105">
        <v>44697</v>
      </c>
      <c r="G20" s="88" t="s">
        <v>82</v>
      </c>
      <c r="H20" s="90"/>
    </row>
    <row r="21" spans="1:8">
      <c r="A21" s="106" t="s">
        <v>396</v>
      </c>
      <c r="B21" s="106" t="s">
        <v>397</v>
      </c>
      <c r="C21" s="86">
        <v>44655</v>
      </c>
      <c r="D21" s="86">
        <v>44694</v>
      </c>
      <c r="E21" s="107">
        <v>6123.07</v>
      </c>
      <c r="F21" s="105">
        <v>44697</v>
      </c>
      <c r="G21" s="88" t="s">
        <v>18</v>
      </c>
      <c r="H21" s="83"/>
    </row>
    <row r="22" spans="1:8">
      <c r="A22" s="85" t="s">
        <v>398</v>
      </c>
      <c r="B22" s="85" t="s">
        <v>397</v>
      </c>
      <c r="C22" s="79">
        <v>44663</v>
      </c>
      <c r="D22" s="86">
        <v>44664</v>
      </c>
      <c r="E22" s="87">
        <v>1080</v>
      </c>
      <c r="F22" s="105">
        <v>44697</v>
      </c>
      <c r="G22" s="88" t="s">
        <v>82</v>
      </c>
      <c r="H22" s="90"/>
    </row>
    <row r="23" spans="1:8">
      <c r="A23" s="100" t="s">
        <v>399</v>
      </c>
      <c r="B23" s="90" t="s">
        <v>400</v>
      </c>
      <c r="C23" s="86">
        <v>44684</v>
      </c>
      <c r="D23" s="86">
        <v>44692</v>
      </c>
      <c r="E23" s="87">
        <v>14075.6</v>
      </c>
      <c r="F23" s="105">
        <v>44697</v>
      </c>
      <c r="G23" s="108" t="s">
        <v>18</v>
      </c>
      <c r="H23" s="83"/>
    </row>
    <row r="24" ht="13" customHeight="1" spans="1:8">
      <c r="A24" s="90" t="s">
        <v>401</v>
      </c>
      <c r="B24" s="90" t="s">
        <v>402</v>
      </c>
      <c r="C24" s="79">
        <v>44684</v>
      </c>
      <c r="D24" s="86">
        <v>44692</v>
      </c>
      <c r="E24" s="87">
        <v>831.13</v>
      </c>
      <c r="F24" s="105">
        <v>44697</v>
      </c>
      <c r="G24" s="88" t="s">
        <v>403</v>
      </c>
      <c r="H24" s="109"/>
    </row>
    <row r="25" spans="1:8">
      <c r="A25" s="100" t="s">
        <v>404</v>
      </c>
      <c r="B25" s="90" t="s">
        <v>405</v>
      </c>
      <c r="C25" s="86">
        <v>44685</v>
      </c>
      <c r="D25" s="86">
        <v>44691</v>
      </c>
      <c r="E25" s="110">
        <v>1196.7</v>
      </c>
      <c r="F25" s="105">
        <v>44697</v>
      </c>
      <c r="G25" s="88" t="s">
        <v>18</v>
      </c>
      <c r="H25" s="83"/>
    </row>
    <row r="26" spans="1:8">
      <c r="A26" s="111" t="s">
        <v>406</v>
      </c>
      <c r="B26" s="85" t="s">
        <v>407</v>
      </c>
      <c r="C26" s="86">
        <v>44685</v>
      </c>
      <c r="D26" s="86">
        <v>44691</v>
      </c>
      <c r="E26" s="87">
        <v>7800</v>
      </c>
      <c r="F26" s="105">
        <v>44697</v>
      </c>
      <c r="G26" s="88" t="s">
        <v>18</v>
      </c>
      <c r="H26" s="83"/>
    </row>
    <row r="27" spans="1:8">
      <c r="A27" s="78" t="s">
        <v>408</v>
      </c>
      <c r="B27" s="85" t="s">
        <v>299</v>
      </c>
      <c r="C27" s="86">
        <v>44686</v>
      </c>
      <c r="D27" s="86">
        <v>44691</v>
      </c>
      <c r="E27" s="87">
        <v>11735.71</v>
      </c>
      <c r="F27" s="105">
        <v>44697</v>
      </c>
      <c r="G27" s="88" t="s">
        <v>18</v>
      </c>
      <c r="H27" s="83"/>
    </row>
    <row r="28" ht="13" customHeight="1" spans="1:8">
      <c r="A28" s="112" t="s">
        <v>409</v>
      </c>
      <c r="B28" s="85" t="s">
        <v>410</v>
      </c>
      <c r="C28" s="86">
        <v>44686</v>
      </c>
      <c r="D28" s="86">
        <v>44691</v>
      </c>
      <c r="E28" s="87">
        <v>4981.69</v>
      </c>
      <c r="F28" s="105">
        <v>44697</v>
      </c>
      <c r="G28" s="88" t="s">
        <v>18</v>
      </c>
      <c r="H28" s="83"/>
    </row>
    <row r="29" spans="1:8">
      <c r="A29" s="90" t="s">
        <v>411</v>
      </c>
      <c r="B29" s="90" t="s">
        <v>88</v>
      </c>
      <c r="C29" s="86">
        <v>44690</v>
      </c>
      <c r="D29" s="86">
        <v>44691</v>
      </c>
      <c r="E29" s="113">
        <v>4602.89</v>
      </c>
      <c r="F29" s="105">
        <v>44697</v>
      </c>
      <c r="G29" s="88" t="s">
        <v>18</v>
      </c>
      <c r="H29" s="83"/>
    </row>
    <row r="30" spans="1:8">
      <c r="A30" s="90" t="s">
        <v>412</v>
      </c>
      <c r="B30" s="90" t="s">
        <v>413</v>
      </c>
      <c r="C30" s="80">
        <v>44690</v>
      </c>
      <c r="D30" s="80">
        <v>44691</v>
      </c>
      <c r="E30" s="113">
        <v>10200</v>
      </c>
      <c r="F30" s="105">
        <v>44697</v>
      </c>
      <c r="G30" s="82" t="s">
        <v>18</v>
      </c>
      <c r="H30" s="83"/>
    </row>
    <row r="31" spans="1:8">
      <c r="A31" s="78" t="s">
        <v>414</v>
      </c>
      <c r="B31" s="78" t="s">
        <v>47</v>
      </c>
      <c r="C31" s="80">
        <v>44690</v>
      </c>
      <c r="D31" s="80">
        <v>44692</v>
      </c>
      <c r="E31" s="84">
        <v>3770.99</v>
      </c>
      <c r="F31" s="105">
        <v>44697</v>
      </c>
      <c r="G31" s="82" t="s">
        <v>18</v>
      </c>
      <c r="H31" s="83"/>
    </row>
    <row r="32" spans="1:8">
      <c r="A32" s="78" t="s">
        <v>415</v>
      </c>
      <c r="B32" s="78" t="s">
        <v>416</v>
      </c>
      <c r="C32" s="80">
        <v>44690</v>
      </c>
      <c r="D32" s="80">
        <v>44682</v>
      </c>
      <c r="E32" s="84">
        <v>5523.48</v>
      </c>
      <c r="F32" s="105">
        <v>44697</v>
      </c>
      <c r="G32" s="82" t="s">
        <v>18</v>
      </c>
      <c r="H32" s="83"/>
    </row>
    <row r="33" spans="1:8">
      <c r="A33" s="78" t="s">
        <v>417</v>
      </c>
      <c r="B33" s="78" t="s">
        <v>112</v>
      </c>
      <c r="C33" s="80">
        <v>44690</v>
      </c>
      <c r="D33" s="80">
        <v>44691</v>
      </c>
      <c r="E33" s="84">
        <v>223.65</v>
      </c>
      <c r="F33" s="105">
        <v>44697</v>
      </c>
      <c r="G33" s="82" t="s">
        <v>18</v>
      </c>
      <c r="H33" s="83"/>
    </row>
    <row r="34" spans="1:8">
      <c r="A34" s="78" t="s">
        <v>418</v>
      </c>
      <c r="B34" s="78" t="s">
        <v>112</v>
      </c>
      <c r="C34" s="80">
        <v>44691</v>
      </c>
      <c r="D34" s="80">
        <v>44692</v>
      </c>
      <c r="E34" s="84">
        <v>16276.09</v>
      </c>
      <c r="F34" s="105">
        <v>44697</v>
      </c>
      <c r="G34" s="82" t="s">
        <v>18</v>
      </c>
      <c r="H34" s="83"/>
    </row>
    <row r="35" spans="1:8">
      <c r="A35" s="85" t="s">
        <v>419</v>
      </c>
      <c r="B35" s="90" t="s">
        <v>73</v>
      </c>
      <c r="C35" s="86">
        <v>44691</v>
      </c>
      <c r="D35" s="80">
        <v>44692</v>
      </c>
      <c r="E35" s="84">
        <v>1269.74</v>
      </c>
      <c r="F35" s="105">
        <v>44697</v>
      </c>
      <c r="G35" s="82" t="s">
        <v>18</v>
      </c>
      <c r="H35" s="83"/>
    </row>
    <row r="36" spans="1:8">
      <c r="A36" s="85" t="s">
        <v>420</v>
      </c>
      <c r="B36" s="85" t="s">
        <v>421</v>
      </c>
      <c r="C36" s="86">
        <v>44691</v>
      </c>
      <c r="D36" s="80">
        <v>44691</v>
      </c>
      <c r="E36" s="114">
        <v>2719.83</v>
      </c>
      <c r="F36" s="105">
        <v>44697</v>
      </c>
      <c r="G36" s="82" t="s">
        <v>18</v>
      </c>
      <c r="H36" s="83"/>
    </row>
    <row r="37" spans="1:8">
      <c r="A37" s="115" t="s">
        <v>422</v>
      </c>
      <c r="B37" s="78" t="s">
        <v>39</v>
      </c>
      <c r="C37" s="80">
        <v>44691</v>
      </c>
      <c r="D37" s="80">
        <v>44692</v>
      </c>
      <c r="E37" s="84">
        <v>5424.59</v>
      </c>
      <c r="F37" s="105">
        <v>44697</v>
      </c>
      <c r="G37" s="82" t="s">
        <v>18</v>
      </c>
      <c r="H37" s="83"/>
    </row>
    <row r="38" spans="1:8">
      <c r="A38" s="116" t="s">
        <v>423</v>
      </c>
      <c r="B38" s="117" t="s">
        <v>77</v>
      </c>
      <c r="C38" s="79">
        <v>44691</v>
      </c>
      <c r="D38" s="80">
        <v>44692</v>
      </c>
      <c r="E38" s="84">
        <v>7720.3</v>
      </c>
      <c r="F38" s="105">
        <v>44697</v>
      </c>
      <c r="G38" s="82" t="s">
        <v>18</v>
      </c>
      <c r="H38" s="83"/>
    </row>
    <row r="39" spans="1:8">
      <c r="A39" s="90" t="s">
        <v>424</v>
      </c>
      <c r="B39" s="78" t="s">
        <v>47</v>
      </c>
      <c r="C39" s="79">
        <v>44691</v>
      </c>
      <c r="D39" s="80">
        <v>44693</v>
      </c>
      <c r="E39" s="84">
        <v>1947.14</v>
      </c>
      <c r="F39" s="105">
        <v>44697</v>
      </c>
      <c r="G39" s="108" t="s">
        <v>18</v>
      </c>
      <c r="H39" s="83"/>
    </row>
    <row r="40" spans="1:8">
      <c r="A40" s="100" t="s">
        <v>425</v>
      </c>
      <c r="B40" s="90" t="s">
        <v>426</v>
      </c>
      <c r="C40" s="79">
        <v>44691</v>
      </c>
      <c r="D40" s="80">
        <v>44693</v>
      </c>
      <c r="E40" s="84">
        <v>6200</v>
      </c>
      <c r="F40" s="105">
        <v>44697</v>
      </c>
      <c r="G40" s="82" t="s">
        <v>21</v>
      </c>
      <c r="H40" s="83"/>
    </row>
    <row r="41" spans="1:8">
      <c r="A41" s="78" t="s">
        <v>427</v>
      </c>
      <c r="B41" s="78" t="s">
        <v>47</v>
      </c>
      <c r="C41" s="80">
        <v>44692</v>
      </c>
      <c r="D41" s="80">
        <v>44692</v>
      </c>
      <c r="E41" s="84">
        <v>3009.2</v>
      </c>
      <c r="F41" s="105">
        <v>44697</v>
      </c>
      <c r="G41" s="82" t="s">
        <v>18</v>
      </c>
      <c r="H41" s="83"/>
    </row>
    <row r="42" spans="1:8">
      <c r="A42" s="78" t="s">
        <v>428</v>
      </c>
      <c r="B42" s="78" t="s">
        <v>429</v>
      </c>
      <c r="C42" s="80">
        <v>44692</v>
      </c>
      <c r="D42" s="80">
        <v>44693</v>
      </c>
      <c r="E42" s="84">
        <v>14452.28</v>
      </c>
      <c r="F42" s="105">
        <v>44697</v>
      </c>
      <c r="G42" s="82" t="s">
        <v>18</v>
      </c>
      <c r="H42" s="83"/>
    </row>
    <row r="43" spans="1:8">
      <c r="A43" s="78" t="s">
        <v>430</v>
      </c>
      <c r="B43" s="78" t="s">
        <v>299</v>
      </c>
      <c r="C43" s="80">
        <v>44692</v>
      </c>
      <c r="D43" s="80">
        <v>44694</v>
      </c>
      <c r="E43" s="84">
        <v>3037.26</v>
      </c>
      <c r="F43" s="105">
        <v>44697</v>
      </c>
      <c r="G43" s="82" t="s">
        <v>18</v>
      </c>
      <c r="H43" s="83"/>
    </row>
    <row r="44" spans="1:8">
      <c r="A44" s="78" t="s">
        <v>431</v>
      </c>
      <c r="B44" s="78" t="s">
        <v>397</v>
      </c>
      <c r="C44" s="80">
        <v>44692</v>
      </c>
      <c r="D44" s="80">
        <v>44694</v>
      </c>
      <c r="E44" s="84">
        <v>2590.6</v>
      </c>
      <c r="F44" s="105">
        <v>44697</v>
      </c>
      <c r="G44" s="82" t="s">
        <v>18</v>
      </c>
      <c r="H44" s="83"/>
    </row>
    <row r="45" spans="1:8">
      <c r="A45" s="85" t="s">
        <v>432</v>
      </c>
      <c r="B45" s="89" t="s">
        <v>73</v>
      </c>
      <c r="C45" s="86">
        <v>44693</v>
      </c>
      <c r="D45" s="80">
        <v>44694</v>
      </c>
      <c r="E45" s="84">
        <v>10585.28</v>
      </c>
      <c r="F45" s="105">
        <v>44697</v>
      </c>
      <c r="G45" s="82" t="s">
        <v>18</v>
      </c>
      <c r="H45" s="83"/>
    </row>
    <row r="46" spans="1:8">
      <c r="A46" s="78" t="s">
        <v>433</v>
      </c>
      <c r="B46" s="78" t="s">
        <v>73</v>
      </c>
      <c r="C46" s="80">
        <v>44693</v>
      </c>
      <c r="D46" s="80">
        <v>44694</v>
      </c>
      <c r="E46" s="84">
        <v>3173.46</v>
      </c>
      <c r="F46" s="105">
        <v>44697</v>
      </c>
      <c r="G46" s="82" t="s">
        <v>18</v>
      </c>
      <c r="H46" s="83"/>
    </row>
    <row r="47" spans="1:8">
      <c r="A47" s="78" t="s">
        <v>434</v>
      </c>
      <c r="B47" s="78" t="s">
        <v>102</v>
      </c>
      <c r="C47" s="80">
        <v>44693</v>
      </c>
      <c r="D47" s="80">
        <v>44694</v>
      </c>
      <c r="E47" s="84">
        <v>1851.56</v>
      </c>
      <c r="F47" s="105">
        <v>44697</v>
      </c>
      <c r="G47" s="82" t="s">
        <v>18</v>
      </c>
      <c r="H47" s="83"/>
    </row>
    <row r="48" spans="1:8">
      <c r="A48" s="78" t="s">
        <v>435</v>
      </c>
      <c r="B48" s="78" t="s">
        <v>73</v>
      </c>
      <c r="C48" s="80">
        <v>44693</v>
      </c>
      <c r="D48" s="80">
        <v>44694</v>
      </c>
      <c r="E48" s="84">
        <v>46.23</v>
      </c>
      <c r="F48" s="105">
        <v>44697</v>
      </c>
      <c r="G48" s="82" t="s">
        <v>18</v>
      </c>
      <c r="H48" s="83"/>
    </row>
    <row r="49" spans="1:8">
      <c r="A49" s="78" t="s">
        <v>436</v>
      </c>
      <c r="B49" s="78" t="s">
        <v>421</v>
      </c>
      <c r="C49" s="80">
        <v>44693</v>
      </c>
      <c r="D49" s="80">
        <v>44694</v>
      </c>
      <c r="E49" s="84">
        <v>1415.11</v>
      </c>
      <c r="F49" s="105">
        <v>44697</v>
      </c>
      <c r="G49" s="82" t="s">
        <v>82</v>
      </c>
      <c r="H49" s="83"/>
    </row>
    <row r="50" ht="15.75" customHeight="1" spans="1:8">
      <c r="A50" s="76" t="s">
        <v>96</v>
      </c>
      <c r="B50" s="76"/>
      <c r="C50" s="76"/>
      <c r="D50" s="76"/>
      <c r="E50" s="76"/>
      <c r="F50" s="76"/>
      <c r="G50" s="76"/>
      <c r="H50" s="77">
        <f>SUM(E51:E57)</f>
        <v>603159.68</v>
      </c>
    </row>
    <row r="51" spans="1:8">
      <c r="A51" s="78" t="s">
        <v>437</v>
      </c>
      <c r="B51" s="78" t="s">
        <v>102</v>
      </c>
      <c r="C51" s="80">
        <v>44690</v>
      </c>
      <c r="D51" s="80">
        <v>44691</v>
      </c>
      <c r="E51" s="84">
        <v>1511.09</v>
      </c>
      <c r="F51" s="105">
        <v>44697</v>
      </c>
      <c r="G51" s="82" t="s">
        <v>18</v>
      </c>
      <c r="H51" s="83"/>
    </row>
    <row r="52" ht="15" customHeight="1" spans="1:9">
      <c r="A52" s="78" t="s">
        <v>438</v>
      </c>
      <c r="B52" s="78" t="s">
        <v>106</v>
      </c>
      <c r="C52" s="80">
        <v>44691</v>
      </c>
      <c r="D52" s="80">
        <v>44693</v>
      </c>
      <c r="E52" s="84">
        <v>91412</v>
      </c>
      <c r="F52" s="105">
        <v>44697</v>
      </c>
      <c r="G52" s="88" t="s">
        <v>403</v>
      </c>
      <c r="H52" s="83"/>
      <c r="I52" s="119"/>
    </row>
    <row r="53" ht="15" customHeight="1" spans="1:8">
      <c r="A53" s="78" t="s">
        <v>439</v>
      </c>
      <c r="B53" s="78" t="s">
        <v>440</v>
      </c>
      <c r="C53" s="80">
        <v>44691</v>
      </c>
      <c r="D53" s="80">
        <v>44693</v>
      </c>
      <c r="E53" s="84">
        <v>474591.44</v>
      </c>
      <c r="F53" s="105">
        <v>44697</v>
      </c>
      <c r="G53" s="88" t="s">
        <v>403</v>
      </c>
      <c r="H53" s="83"/>
    </row>
    <row r="54" spans="1:8">
      <c r="A54" s="90" t="s">
        <v>441</v>
      </c>
      <c r="B54" s="90" t="s">
        <v>442</v>
      </c>
      <c r="C54" s="79">
        <v>44692</v>
      </c>
      <c r="D54" s="79">
        <v>44693</v>
      </c>
      <c r="E54" s="113">
        <v>28999</v>
      </c>
      <c r="F54" s="105">
        <v>44697</v>
      </c>
      <c r="G54" s="108" t="s">
        <v>18</v>
      </c>
      <c r="H54" s="83"/>
    </row>
    <row r="55" spans="1:8">
      <c r="A55" s="78" t="s">
        <v>443</v>
      </c>
      <c r="B55" s="78" t="s">
        <v>444</v>
      </c>
      <c r="C55" s="80">
        <v>44692</v>
      </c>
      <c r="D55" s="80">
        <v>44694</v>
      </c>
      <c r="E55" s="84">
        <v>6024.92</v>
      </c>
      <c r="F55" s="105">
        <v>44697</v>
      </c>
      <c r="G55" s="82" t="s">
        <v>18</v>
      </c>
      <c r="H55" s="83"/>
    </row>
    <row r="56" spans="1:8">
      <c r="A56" s="78" t="s">
        <v>445</v>
      </c>
      <c r="B56" s="78" t="s">
        <v>102</v>
      </c>
      <c r="C56" s="80">
        <v>44693</v>
      </c>
      <c r="D56" s="80">
        <v>44694</v>
      </c>
      <c r="E56" s="84">
        <v>621.23</v>
      </c>
      <c r="F56" s="105">
        <v>44697</v>
      </c>
      <c r="G56" s="82" t="s">
        <v>18</v>
      </c>
      <c r="H56" s="83"/>
    </row>
    <row r="57" ht="15.75" customHeight="1" spans="1:8">
      <c r="A57" s="76" t="s">
        <v>110</v>
      </c>
      <c r="B57" s="76"/>
      <c r="C57" s="76"/>
      <c r="D57" s="76"/>
      <c r="E57" s="76"/>
      <c r="F57" s="76"/>
      <c r="G57" s="76"/>
      <c r="H57" s="77">
        <f>SUM(E58:E58)</f>
        <v>0</v>
      </c>
    </row>
    <row r="58" spans="1:8">
      <c r="A58" s="78"/>
      <c r="B58" s="78"/>
      <c r="C58" s="118"/>
      <c r="D58" s="118"/>
      <c r="E58" s="84"/>
      <c r="F58" s="82"/>
      <c r="G58" s="82"/>
      <c r="H58" s="83"/>
    </row>
    <row r="59" ht="15.75" customHeight="1" spans="1:8">
      <c r="A59" s="76" t="s">
        <v>137</v>
      </c>
      <c r="B59" s="76"/>
      <c r="C59" s="76"/>
      <c r="D59" s="76"/>
      <c r="E59" s="76"/>
      <c r="F59" s="76"/>
      <c r="G59" s="76"/>
      <c r="H59" s="77"/>
    </row>
    <row r="60" spans="1:8">
      <c r="A60" s="78"/>
      <c r="B60" s="78"/>
      <c r="C60" s="82"/>
      <c r="D60" s="82"/>
      <c r="E60" s="84"/>
      <c r="F60" s="82"/>
      <c r="G60" s="82"/>
      <c r="H60" s="83"/>
    </row>
    <row r="61" ht="15.75" customHeight="1" spans="1:8">
      <c r="A61" s="76" t="s">
        <v>139</v>
      </c>
      <c r="B61" s="76"/>
      <c r="C61" s="76"/>
      <c r="D61" s="76"/>
      <c r="E61" s="76"/>
      <c r="F61" s="76"/>
      <c r="G61" s="76"/>
      <c r="H61" s="77">
        <f>SUM(E62:E62)</f>
        <v>21976.51</v>
      </c>
    </row>
    <row r="62" spans="1:8">
      <c r="A62" s="78" t="s">
        <v>446</v>
      </c>
      <c r="B62" s="78" t="s">
        <v>447</v>
      </c>
      <c r="C62" s="80">
        <v>44656</v>
      </c>
      <c r="D62" s="80">
        <v>44692</v>
      </c>
      <c r="E62" s="84">
        <v>21976.51</v>
      </c>
      <c r="F62" s="105">
        <v>44697</v>
      </c>
      <c r="G62" s="82" t="s">
        <v>18</v>
      </c>
      <c r="H62" s="83"/>
    </row>
    <row r="63" ht="15.75" customHeight="1" spans="1:8">
      <c r="A63" s="76" t="s">
        <v>148</v>
      </c>
      <c r="B63" s="76"/>
      <c r="C63" s="76"/>
      <c r="D63" s="76"/>
      <c r="E63" s="76"/>
      <c r="F63" s="76"/>
      <c r="G63" s="76"/>
      <c r="H63" s="77">
        <f>SUM(E64:E64)</f>
        <v>0</v>
      </c>
    </row>
    <row r="64" spans="1:8">
      <c r="A64" s="78"/>
      <c r="B64" s="78"/>
      <c r="C64" s="79"/>
      <c r="D64" s="80"/>
      <c r="E64" s="84"/>
      <c r="F64" s="78"/>
      <c r="G64" s="78"/>
      <c r="H64" s="83"/>
    </row>
    <row r="65" ht="15.75" customHeight="1" spans="1:8">
      <c r="A65" s="76" t="s">
        <v>157</v>
      </c>
      <c r="B65" s="76"/>
      <c r="C65" s="76"/>
      <c r="D65" s="76"/>
      <c r="E65" s="76"/>
      <c r="F65" s="76"/>
      <c r="G65" s="76"/>
      <c r="H65" s="77">
        <f>SUM(E66:E66)</f>
        <v>0</v>
      </c>
    </row>
    <row r="66" spans="1:8">
      <c r="A66" s="78"/>
      <c r="B66" s="78"/>
      <c r="C66" s="80"/>
      <c r="D66" s="80"/>
      <c r="E66" s="84"/>
      <c r="F66" s="82"/>
      <c r="G66" s="82"/>
      <c r="H66" s="83"/>
    </row>
    <row r="67" ht="15.75" customHeight="1" spans="1:8">
      <c r="A67" s="76" t="s">
        <v>160</v>
      </c>
      <c r="B67" s="76"/>
      <c r="C67" s="76"/>
      <c r="D67" s="76"/>
      <c r="E67" s="76"/>
      <c r="F67" s="76"/>
      <c r="G67" s="76"/>
      <c r="H67" s="77">
        <f>SUM(E68:E68)</f>
        <v>0</v>
      </c>
    </row>
    <row r="68" spans="1:8">
      <c r="A68" s="78"/>
      <c r="B68" s="78"/>
      <c r="C68" s="120"/>
      <c r="D68" s="80"/>
      <c r="E68" s="94"/>
      <c r="F68" s="82"/>
      <c r="G68" s="121"/>
      <c r="H68" s="90"/>
    </row>
    <row r="69" spans="5:7">
      <c r="E69" s="95"/>
      <c r="F69" s="96"/>
      <c r="G69" s="96"/>
    </row>
    <row r="70" spans="1:7">
      <c r="A70" s="58" t="s">
        <v>161</v>
      </c>
      <c r="E70" s="95"/>
      <c r="F70" s="96"/>
      <c r="G70" s="96"/>
    </row>
    <row r="71" spans="1:5">
      <c r="A71" s="59" t="s">
        <v>162</v>
      </c>
      <c r="E71" s="97"/>
    </row>
    <row r="72" spans="5:7">
      <c r="E72" s="95"/>
      <c r="F72" s="96"/>
      <c r="G72" s="96"/>
    </row>
    <row r="73" spans="5:7">
      <c r="E73" s="98"/>
      <c r="F73" s="99"/>
      <c r="G73" s="99"/>
    </row>
    <row r="74" spans="5:5">
      <c r="E74" s="97"/>
    </row>
    <row r="75" spans="5:5">
      <c r="E75" s="97"/>
    </row>
    <row r="76" spans="5:5">
      <c r="E76" s="97"/>
    </row>
    <row r="77" spans="5:5">
      <c r="E77" s="97"/>
    </row>
    <row r="78" spans="5:5">
      <c r="E78" s="97"/>
    </row>
    <row r="79" spans="5:5">
      <c r="E79" s="97"/>
    </row>
    <row r="80" spans="5:5">
      <c r="E80" s="97"/>
    </row>
    <row r="81" spans="5:5">
      <c r="E81" s="97"/>
    </row>
    <row r="82" spans="5:5">
      <c r="E82" s="97"/>
    </row>
    <row r="83" spans="5:5">
      <c r="E83" s="97"/>
    </row>
    <row r="84" spans="5:5">
      <c r="E84" s="97"/>
    </row>
    <row r="85" spans="5:5">
      <c r="E85" s="97"/>
    </row>
    <row r="86" spans="5:5">
      <c r="E86" s="97"/>
    </row>
    <row r="87" spans="5:5">
      <c r="E87" s="97"/>
    </row>
    <row r="88" spans="5:5">
      <c r="E88" s="97"/>
    </row>
    <row r="89" spans="5:5">
      <c r="E89" s="97"/>
    </row>
    <row r="90" spans="5:5">
      <c r="E90" s="97"/>
    </row>
    <row r="91" spans="5:5">
      <c r="E91" s="97"/>
    </row>
    <row r="92" spans="5:5">
      <c r="E92" s="97"/>
    </row>
    <row r="93" spans="5:5">
      <c r="E93" s="97"/>
    </row>
    <row r="94" spans="5:5">
      <c r="E94" s="97"/>
    </row>
    <row r="95" spans="5:5">
      <c r="E95" s="97"/>
    </row>
    <row r="96" spans="5:5">
      <c r="E96" s="97"/>
    </row>
    <row r="97" spans="5:5">
      <c r="E97" s="97"/>
    </row>
    <row r="98" spans="5:5">
      <c r="E98" s="97"/>
    </row>
    <row r="99" spans="5:5">
      <c r="E99" s="97"/>
    </row>
    <row r="100" spans="5:5">
      <c r="E100" s="97"/>
    </row>
    <row r="101" spans="5:5">
      <c r="E101" s="97"/>
    </row>
    <row r="102" spans="5:5">
      <c r="E102" s="97"/>
    </row>
    <row r="103" spans="5:5">
      <c r="E103" s="97"/>
    </row>
    <row r="104" spans="5:5">
      <c r="E104" s="97"/>
    </row>
    <row r="105" spans="5:5">
      <c r="E105" s="97"/>
    </row>
    <row r="106" spans="5:5">
      <c r="E106" s="97"/>
    </row>
    <row r="107" spans="5:5">
      <c r="E107" s="97"/>
    </row>
    <row r="108" spans="5:5">
      <c r="E108" s="97"/>
    </row>
    <row r="109" spans="5:5">
      <c r="E109" s="97"/>
    </row>
    <row r="110" spans="5:5">
      <c r="E110" s="97"/>
    </row>
    <row r="111" spans="5:5">
      <c r="E111" s="97"/>
    </row>
    <row r="112" spans="5:5">
      <c r="E112" s="97"/>
    </row>
    <row r="113" spans="5:5">
      <c r="E113" s="97"/>
    </row>
    <row r="114" spans="5:5">
      <c r="E114" s="97"/>
    </row>
    <row r="115" spans="5:5">
      <c r="E115" s="97"/>
    </row>
    <row r="116" spans="5:5">
      <c r="E116" s="97"/>
    </row>
    <row r="117" spans="5:5">
      <c r="E117" s="97"/>
    </row>
    <row r="118" spans="5:5">
      <c r="E118" s="97"/>
    </row>
    <row r="119" spans="5:5">
      <c r="E119" s="97"/>
    </row>
    <row r="120" spans="5:5">
      <c r="E120" s="97"/>
    </row>
    <row r="121" spans="5:5">
      <c r="E121" s="97"/>
    </row>
    <row r="122" spans="5:5">
      <c r="E122" s="97"/>
    </row>
    <row r="123" spans="5:5">
      <c r="E123" s="97"/>
    </row>
    <row r="124" spans="5:5">
      <c r="E124" s="97"/>
    </row>
    <row r="125" spans="5:5">
      <c r="E125" s="97"/>
    </row>
    <row r="126" spans="5:5">
      <c r="E126" s="97"/>
    </row>
    <row r="127" spans="5:5">
      <c r="E127" s="97"/>
    </row>
    <row r="128" spans="5:5">
      <c r="E128" s="97"/>
    </row>
    <row r="129" spans="5:5">
      <c r="E129" s="97"/>
    </row>
    <row r="130" spans="5:5">
      <c r="E130" s="97"/>
    </row>
    <row r="131" spans="5:5">
      <c r="E131" s="97"/>
    </row>
    <row r="132" spans="5:5">
      <c r="E132" s="97"/>
    </row>
    <row r="133" spans="5:5">
      <c r="E133" s="97"/>
    </row>
    <row r="134" spans="5:5">
      <c r="E134" s="97"/>
    </row>
    <row r="135" spans="5:5">
      <c r="E135" s="97"/>
    </row>
    <row r="136" spans="5:5">
      <c r="E136" s="97"/>
    </row>
    <row r="137" spans="5:5">
      <c r="E137" s="97"/>
    </row>
    <row r="138" spans="5:5">
      <c r="E138" s="97"/>
    </row>
    <row r="139" spans="5:5">
      <c r="E139" s="97"/>
    </row>
    <row r="140" spans="5:5">
      <c r="E140" s="97"/>
    </row>
    <row r="141" spans="5:5">
      <c r="E141" s="97"/>
    </row>
    <row r="142" spans="5:5">
      <c r="E142" s="97"/>
    </row>
    <row r="143" spans="5:5">
      <c r="E143" s="97"/>
    </row>
    <row r="144" spans="5:5">
      <c r="E144" s="97"/>
    </row>
    <row r="145" spans="5:5">
      <c r="E145" s="97"/>
    </row>
    <row r="146" spans="5:5">
      <c r="E146" s="97"/>
    </row>
    <row r="147" spans="5:5">
      <c r="E147" s="97"/>
    </row>
    <row r="148" spans="5:5">
      <c r="E148" s="97"/>
    </row>
    <row r="149" spans="5:5">
      <c r="E149" s="97"/>
    </row>
    <row r="150" spans="5:5">
      <c r="E150" s="97"/>
    </row>
    <row r="151" spans="5:5">
      <c r="E151" s="97"/>
    </row>
    <row r="152" spans="5:5">
      <c r="E152" s="97"/>
    </row>
    <row r="153" spans="5:5">
      <c r="E153" s="97"/>
    </row>
    <row r="154" spans="5:5">
      <c r="E154" s="97"/>
    </row>
    <row r="155" spans="5:5">
      <c r="E155" s="97"/>
    </row>
    <row r="156" spans="5:5">
      <c r="E156" s="97"/>
    </row>
    <row r="157" spans="5:5">
      <c r="E157" s="97"/>
    </row>
    <row r="158" spans="5:5">
      <c r="E158" s="97"/>
    </row>
    <row r="159" spans="5:5">
      <c r="E159" s="97"/>
    </row>
    <row r="160" spans="5:5">
      <c r="E160" s="97"/>
    </row>
    <row r="161" spans="5:5">
      <c r="E161" s="97"/>
    </row>
    <row r="162" spans="5:5">
      <c r="E162" s="97"/>
    </row>
    <row r="163" spans="5:5">
      <c r="E163" s="97"/>
    </row>
    <row r="164" spans="5:5">
      <c r="E164" s="97"/>
    </row>
    <row r="165" spans="5:5">
      <c r="E165" s="97"/>
    </row>
    <row r="166" spans="5:5">
      <c r="E166" s="97"/>
    </row>
    <row r="167" spans="5:5">
      <c r="E167" s="97"/>
    </row>
    <row r="168" spans="5:5">
      <c r="E168" s="97"/>
    </row>
    <row r="169" spans="5:5">
      <c r="E169" s="97"/>
    </row>
    <row r="170" spans="5:5">
      <c r="E170" s="97"/>
    </row>
    <row r="171" spans="5:5">
      <c r="E171" s="97"/>
    </row>
    <row r="172" spans="5:5">
      <c r="E172" s="97"/>
    </row>
    <row r="173" spans="5:5">
      <c r="E173" s="97"/>
    </row>
    <row r="174" spans="5:5">
      <c r="E174" s="97"/>
    </row>
    <row r="175" spans="5:5">
      <c r="E175" s="97"/>
    </row>
    <row r="176" spans="5:5">
      <c r="E176" s="97"/>
    </row>
    <row r="177" spans="5:5">
      <c r="E177" s="97"/>
    </row>
    <row r="178" spans="5:5">
      <c r="E178" s="97"/>
    </row>
    <row r="179" spans="5:5">
      <c r="E179" s="97"/>
    </row>
    <row r="180" spans="5:5">
      <c r="E180" s="97"/>
    </row>
    <row r="181" spans="5:5">
      <c r="E181" s="97"/>
    </row>
    <row r="182" spans="5:5">
      <c r="E182" s="97"/>
    </row>
    <row r="183" spans="5:5">
      <c r="E183" s="97"/>
    </row>
    <row r="184" spans="5:5">
      <c r="E184" s="97"/>
    </row>
    <row r="185" spans="5:5">
      <c r="E185" s="97"/>
    </row>
    <row r="186" spans="5:5">
      <c r="E186" s="97"/>
    </row>
    <row r="187" spans="5:5">
      <c r="E187" s="97"/>
    </row>
    <row r="188" spans="5:5">
      <c r="E188" s="97"/>
    </row>
    <row r="189" spans="5:5">
      <c r="E189" s="97"/>
    </row>
    <row r="190" spans="5:5">
      <c r="E190" s="97"/>
    </row>
    <row r="191" spans="5:5">
      <c r="E191" s="97"/>
    </row>
    <row r="192" spans="5:5">
      <c r="E192" s="97"/>
    </row>
    <row r="193" spans="5:5">
      <c r="E193" s="97"/>
    </row>
    <row r="194" spans="5:5">
      <c r="E194" s="97"/>
    </row>
    <row r="195" spans="5:5">
      <c r="E195" s="97"/>
    </row>
    <row r="196" spans="5:5">
      <c r="E196" s="97"/>
    </row>
    <row r="197" spans="5:5">
      <c r="E197" s="97"/>
    </row>
    <row r="198" spans="5:5">
      <c r="E198" s="97"/>
    </row>
    <row r="199" spans="5:5">
      <c r="E199" s="97"/>
    </row>
    <row r="200" spans="5:5">
      <c r="E200" s="97"/>
    </row>
    <row r="201" spans="5:5">
      <c r="E201" s="97"/>
    </row>
    <row r="202" spans="5:5">
      <c r="E202" s="97"/>
    </row>
    <row r="203" spans="5:5">
      <c r="E203" s="97"/>
    </row>
    <row r="204" spans="5:5">
      <c r="E204" s="97"/>
    </row>
    <row r="205" spans="5:5">
      <c r="E205" s="97"/>
    </row>
    <row r="206" spans="5:5">
      <c r="E206" s="97"/>
    </row>
    <row r="207" spans="5:5">
      <c r="E207" s="97"/>
    </row>
    <row r="208" spans="5:5">
      <c r="E208" s="97"/>
    </row>
    <row r="209" spans="5:5">
      <c r="E209" s="97"/>
    </row>
    <row r="210" spans="5:5">
      <c r="E210" s="97"/>
    </row>
    <row r="211" spans="5:5">
      <c r="E211" s="97"/>
    </row>
    <row r="212" spans="5:5">
      <c r="E212" s="97"/>
    </row>
    <row r="213" spans="5:5">
      <c r="E213" s="97"/>
    </row>
    <row r="214" spans="5:5">
      <c r="E214" s="97"/>
    </row>
    <row r="215" spans="5:5">
      <c r="E215" s="97"/>
    </row>
    <row r="216" spans="5:5">
      <c r="E216" s="97"/>
    </row>
    <row r="217" spans="5:5">
      <c r="E217" s="97"/>
    </row>
    <row r="218" spans="5:5">
      <c r="E218" s="97"/>
    </row>
    <row r="219" spans="5:5">
      <c r="E219" s="97"/>
    </row>
    <row r="220" spans="5:5">
      <c r="E220" s="97"/>
    </row>
    <row r="221" spans="5:5">
      <c r="E221" s="97"/>
    </row>
    <row r="222" spans="5:5">
      <c r="E222" s="97"/>
    </row>
    <row r="223" spans="5:5">
      <c r="E223" s="97"/>
    </row>
    <row r="224" spans="5:5">
      <c r="E224" s="97"/>
    </row>
    <row r="225" spans="5:5">
      <c r="E225" s="97"/>
    </row>
    <row r="226" spans="5:5">
      <c r="E226" s="97"/>
    </row>
    <row r="227" spans="5:5">
      <c r="E227" s="97"/>
    </row>
    <row r="228" spans="5:5">
      <c r="E228" s="97"/>
    </row>
    <row r="229" spans="5:5">
      <c r="E229" s="97"/>
    </row>
    <row r="230" spans="5:5">
      <c r="E230" s="97"/>
    </row>
    <row r="231" spans="5:5">
      <c r="E231" s="97"/>
    </row>
    <row r="232" spans="5:5">
      <c r="E232" s="97"/>
    </row>
    <row r="233" spans="5:5">
      <c r="E233" s="97"/>
    </row>
    <row r="234" spans="5:5">
      <c r="E234" s="97"/>
    </row>
    <row r="235" spans="5:5">
      <c r="E235" s="97"/>
    </row>
    <row r="236" spans="5:5">
      <c r="E236" s="97"/>
    </row>
    <row r="237" spans="5:5">
      <c r="E237" s="97"/>
    </row>
    <row r="238" spans="5:5">
      <c r="E238" s="97"/>
    </row>
    <row r="239" spans="5:5">
      <c r="E239" s="97"/>
    </row>
    <row r="240" spans="5:5">
      <c r="E240" s="97"/>
    </row>
    <row r="241" spans="5:5">
      <c r="E241" s="97"/>
    </row>
    <row r="242" spans="5:5">
      <c r="E242" s="97"/>
    </row>
    <row r="243" spans="5:5">
      <c r="E243" s="97"/>
    </row>
    <row r="244" spans="5:5">
      <c r="E244" s="97"/>
    </row>
    <row r="245" spans="5:5">
      <c r="E245" s="97"/>
    </row>
    <row r="246" spans="5:5">
      <c r="E246" s="97"/>
    </row>
    <row r="247" spans="5:5">
      <c r="E247" s="97"/>
    </row>
    <row r="248" spans="5:5">
      <c r="E248" s="97"/>
    </row>
    <row r="249" spans="5:5">
      <c r="E249" s="97"/>
    </row>
    <row r="250" spans="5:5">
      <c r="E250" s="97"/>
    </row>
    <row r="251" spans="5:5">
      <c r="E251" s="97"/>
    </row>
    <row r="252" spans="5:5">
      <c r="E252" s="97"/>
    </row>
    <row r="253" spans="5:5">
      <c r="E253" s="97"/>
    </row>
    <row r="254" spans="5:5">
      <c r="E254" s="97"/>
    </row>
    <row r="255" spans="5:5">
      <c r="E255" s="97"/>
    </row>
    <row r="256" spans="5:5">
      <c r="E256" s="97"/>
    </row>
    <row r="257" spans="5:5">
      <c r="E257" s="97"/>
    </row>
    <row r="258" spans="5:5">
      <c r="E258" s="97"/>
    </row>
    <row r="259" spans="5:5">
      <c r="E259" s="97"/>
    </row>
    <row r="260" spans="5:5">
      <c r="E260" s="97"/>
    </row>
    <row r="261" spans="5:5">
      <c r="E261" s="97"/>
    </row>
    <row r="262" spans="5:5">
      <c r="E262" s="97"/>
    </row>
    <row r="263" spans="5:5">
      <c r="E263" s="97"/>
    </row>
    <row r="264" spans="5:5">
      <c r="E264" s="97"/>
    </row>
    <row r="265" spans="5:5">
      <c r="E265" s="97"/>
    </row>
    <row r="266" spans="5:5">
      <c r="E266" s="97"/>
    </row>
    <row r="267" spans="5:5">
      <c r="E267" s="97"/>
    </row>
    <row r="268" spans="5:5">
      <c r="E268" s="97"/>
    </row>
    <row r="269" spans="5:5">
      <c r="E269" s="97"/>
    </row>
    <row r="270" spans="5:5">
      <c r="E270" s="97"/>
    </row>
    <row r="271" spans="5:5">
      <c r="E271" s="97"/>
    </row>
    <row r="272" spans="5:5">
      <c r="E272" s="97"/>
    </row>
    <row r="273" spans="5:5">
      <c r="E273" s="97"/>
    </row>
    <row r="274" spans="5:5">
      <c r="E274" s="97"/>
    </row>
    <row r="275" spans="5:5">
      <c r="E275" s="97"/>
    </row>
    <row r="276" spans="5:5">
      <c r="E276" s="97"/>
    </row>
    <row r="277" spans="5:5">
      <c r="E277" s="97"/>
    </row>
    <row r="278" spans="5:5">
      <c r="E278" s="97"/>
    </row>
    <row r="279" spans="5:5">
      <c r="E279" s="97"/>
    </row>
    <row r="280" spans="5:5">
      <c r="E280" s="97"/>
    </row>
    <row r="281" spans="5:5">
      <c r="E281" s="97"/>
    </row>
    <row r="282" spans="5:5">
      <c r="E282" s="97"/>
    </row>
    <row r="283" spans="5:5">
      <c r="E283" s="97"/>
    </row>
    <row r="284" spans="5:5">
      <c r="E284" s="97"/>
    </row>
    <row r="285" spans="5:5">
      <c r="E285" s="97"/>
    </row>
    <row r="286" spans="5:5">
      <c r="E286" s="97"/>
    </row>
    <row r="287" spans="5:5">
      <c r="E287" s="97"/>
    </row>
    <row r="288" spans="5:5">
      <c r="E288" s="97"/>
    </row>
    <row r="289" spans="5:5">
      <c r="E289" s="97"/>
    </row>
    <row r="290" spans="5:5">
      <c r="E290" s="97"/>
    </row>
    <row r="291" spans="5:5">
      <c r="E291" s="97"/>
    </row>
    <row r="292" spans="5:5">
      <c r="E292" s="97"/>
    </row>
    <row r="293" spans="5:5">
      <c r="E293" s="97"/>
    </row>
    <row r="294" spans="5:5">
      <c r="E294" s="97"/>
    </row>
    <row r="295" spans="5:5">
      <c r="E295" s="97"/>
    </row>
    <row r="296" spans="5:5">
      <c r="E296" s="97"/>
    </row>
    <row r="297" spans="5:5">
      <c r="E297" s="97"/>
    </row>
    <row r="298" spans="5:5">
      <c r="E298" s="97"/>
    </row>
    <row r="299" spans="5:5">
      <c r="E299" s="97"/>
    </row>
    <row r="300" spans="5:5">
      <c r="E300" s="97"/>
    </row>
    <row r="301" spans="5:5">
      <c r="E301" s="97"/>
    </row>
    <row r="302" spans="5:5">
      <c r="E302" s="97"/>
    </row>
    <row r="303" spans="5:5">
      <c r="E303" s="97"/>
    </row>
    <row r="304" spans="5:5">
      <c r="E304" s="97"/>
    </row>
    <row r="305" spans="5:5">
      <c r="E305" s="97"/>
    </row>
    <row r="306" spans="5:5">
      <c r="E306" s="97"/>
    </row>
    <row r="307" spans="5:5">
      <c r="E307" s="97"/>
    </row>
    <row r="308" spans="5:5">
      <c r="E308" s="97"/>
    </row>
    <row r="309" spans="5:5">
      <c r="E309" s="97"/>
    </row>
    <row r="310" spans="5:5">
      <c r="E310" s="97"/>
    </row>
    <row r="311" spans="5:5">
      <c r="E311" s="97"/>
    </row>
    <row r="312" spans="5:5">
      <c r="E312" s="97"/>
    </row>
    <row r="313" spans="5:5">
      <c r="E313" s="97"/>
    </row>
    <row r="314" spans="5:5">
      <c r="E314" s="97"/>
    </row>
    <row r="315" spans="5:5">
      <c r="E315" s="97"/>
    </row>
    <row r="316" spans="5:5">
      <c r="E316" s="97"/>
    </row>
    <row r="317" spans="5:5">
      <c r="E317" s="97"/>
    </row>
    <row r="318" spans="5:5">
      <c r="E318" s="97"/>
    </row>
    <row r="319" spans="5:5">
      <c r="E319" s="97"/>
    </row>
    <row r="320" spans="5:5">
      <c r="E320" s="97"/>
    </row>
    <row r="321" spans="5:5">
      <c r="E321" s="97"/>
    </row>
    <row r="322" spans="5:5">
      <c r="E322" s="97"/>
    </row>
    <row r="323" spans="5:5">
      <c r="E323" s="97"/>
    </row>
    <row r="324" spans="5:5">
      <c r="E324" s="97"/>
    </row>
    <row r="325" spans="5:5">
      <c r="E325" s="97"/>
    </row>
    <row r="326" spans="5:5">
      <c r="E326" s="97"/>
    </row>
    <row r="327" spans="5:5">
      <c r="E327" s="97"/>
    </row>
    <row r="328" spans="5:5">
      <c r="E328" s="97"/>
    </row>
    <row r="329" spans="5:5">
      <c r="E329" s="97"/>
    </row>
    <row r="330" spans="5:5">
      <c r="E330" s="97"/>
    </row>
    <row r="331" spans="5:5">
      <c r="E331" s="97"/>
    </row>
    <row r="332" spans="5:5">
      <c r="E332" s="97"/>
    </row>
    <row r="333" spans="5:5">
      <c r="E333" s="97"/>
    </row>
    <row r="334" spans="5:5">
      <c r="E334" s="97"/>
    </row>
    <row r="335" spans="5:5">
      <c r="E335" s="97"/>
    </row>
    <row r="336" spans="5:5">
      <c r="E336" s="97"/>
    </row>
    <row r="337" spans="5:5">
      <c r="E337" s="97"/>
    </row>
    <row r="338" spans="5:5">
      <c r="E338" s="97"/>
    </row>
    <row r="339" spans="5:5">
      <c r="E339" s="97"/>
    </row>
    <row r="340" spans="5:5">
      <c r="E340" s="97"/>
    </row>
    <row r="341" spans="5:5">
      <c r="E341" s="97"/>
    </row>
    <row r="342" spans="5:5">
      <c r="E342" s="97"/>
    </row>
    <row r="343" spans="5:5">
      <c r="E343" s="97"/>
    </row>
    <row r="344" spans="5:5">
      <c r="E344" s="97"/>
    </row>
    <row r="345" spans="5:5">
      <c r="E345" s="97"/>
    </row>
    <row r="346" spans="5:5">
      <c r="E346" s="97"/>
    </row>
    <row r="347" spans="5:5">
      <c r="E347" s="97"/>
    </row>
    <row r="348" spans="5:5">
      <c r="E348" s="97"/>
    </row>
    <row r="349" spans="5:5">
      <c r="E349" s="97"/>
    </row>
    <row r="350" spans="5:5">
      <c r="E350" s="97"/>
    </row>
    <row r="351" spans="5:5">
      <c r="E351" s="97"/>
    </row>
    <row r="352" spans="5:5">
      <c r="E352" s="97"/>
    </row>
    <row r="353" spans="5:5">
      <c r="E353" s="97"/>
    </row>
    <row r="354" spans="5:5">
      <c r="E354" s="97"/>
    </row>
    <row r="355" spans="5:5">
      <c r="E355" s="97"/>
    </row>
    <row r="356" spans="5:5">
      <c r="E356" s="97"/>
    </row>
    <row r="357" spans="5:5">
      <c r="E357" s="97"/>
    </row>
    <row r="358" spans="5:5">
      <c r="E358" s="97"/>
    </row>
    <row r="359" spans="5:5">
      <c r="E359" s="97"/>
    </row>
    <row r="360" spans="5:5">
      <c r="E360" s="97"/>
    </row>
    <row r="361" spans="5:5">
      <c r="E361" s="97"/>
    </row>
    <row r="362" spans="5:5">
      <c r="E362" s="97"/>
    </row>
    <row r="363" spans="5:5">
      <c r="E363" s="97"/>
    </row>
    <row r="364" spans="5:5">
      <c r="E364" s="97"/>
    </row>
    <row r="365" spans="5:5">
      <c r="E365" s="97"/>
    </row>
    <row r="366" spans="5:5">
      <c r="E366" s="97"/>
    </row>
    <row r="367" spans="5:5">
      <c r="E367" s="97"/>
    </row>
    <row r="368" spans="5:5">
      <c r="E368" s="97"/>
    </row>
    <row r="369" spans="5:5">
      <c r="E369" s="97"/>
    </row>
    <row r="370" spans="5:5">
      <c r="E370" s="97"/>
    </row>
    <row r="371" spans="5:5">
      <c r="E371" s="97"/>
    </row>
    <row r="372" spans="5:5">
      <c r="E372" s="97"/>
    </row>
    <row r="373" spans="5:5">
      <c r="E373" s="97"/>
    </row>
    <row r="374" spans="5:5">
      <c r="E374" s="97"/>
    </row>
    <row r="375" spans="5:5">
      <c r="E375" s="97"/>
    </row>
    <row r="376" spans="5:5">
      <c r="E376" s="97"/>
    </row>
    <row r="377" spans="5:5">
      <c r="E377" s="97"/>
    </row>
    <row r="378" spans="5:5">
      <c r="E378" s="97"/>
    </row>
    <row r="379" spans="5:5">
      <c r="E379" s="97"/>
    </row>
    <row r="380" spans="5:5">
      <c r="E380" s="97"/>
    </row>
    <row r="381" spans="5:5">
      <c r="E381" s="97"/>
    </row>
    <row r="382" spans="5:5">
      <c r="E382" s="97"/>
    </row>
    <row r="383" spans="5:5">
      <c r="E383" s="97"/>
    </row>
    <row r="384" spans="5:5">
      <c r="E384" s="97"/>
    </row>
    <row r="385" spans="5:5">
      <c r="E385" s="97"/>
    </row>
    <row r="386" spans="5:5">
      <c r="E386" s="97"/>
    </row>
    <row r="387" spans="5:5">
      <c r="E387" s="97"/>
    </row>
    <row r="388" spans="5:5">
      <c r="E388" s="97"/>
    </row>
    <row r="389" spans="5:5">
      <c r="E389" s="97"/>
    </row>
    <row r="390" spans="5:5">
      <c r="E390" s="97"/>
    </row>
    <row r="391" spans="5:5">
      <c r="E391" s="97"/>
    </row>
    <row r="392" spans="5:5">
      <c r="E392" s="97"/>
    </row>
    <row r="393" spans="5:5">
      <c r="E393" s="97"/>
    </row>
    <row r="394" spans="5:5">
      <c r="E394" s="97"/>
    </row>
    <row r="395" spans="5:5">
      <c r="E395" s="97"/>
    </row>
    <row r="396" spans="5:5">
      <c r="E396" s="97"/>
    </row>
    <row r="397" spans="5:5">
      <c r="E397" s="97"/>
    </row>
    <row r="398" spans="5:5">
      <c r="E398" s="97"/>
    </row>
    <row r="399" spans="5:5">
      <c r="E399" s="97"/>
    </row>
    <row r="400" spans="5:5">
      <c r="E400" s="97"/>
    </row>
    <row r="401" spans="5:5">
      <c r="E401" s="97"/>
    </row>
    <row r="402" spans="5:5">
      <c r="E402" s="97"/>
    </row>
    <row r="403" spans="5:5">
      <c r="E403" s="97"/>
    </row>
    <row r="404" spans="5:5">
      <c r="E404" s="97"/>
    </row>
    <row r="405" spans="5:5">
      <c r="E405" s="97"/>
    </row>
    <row r="406" spans="5:5">
      <c r="E406" s="97"/>
    </row>
    <row r="407" spans="5:5">
      <c r="E407" s="97"/>
    </row>
    <row r="408" spans="5:5">
      <c r="E408" s="97"/>
    </row>
    <row r="409" spans="5:5">
      <c r="E409" s="97"/>
    </row>
    <row r="410" spans="5:5">
      <c r="E410" s="97"/>
    </row>
    <row r="411" spans="5:5">
      <c r="E411" s="97"/>
    </row>
    <row r="412" spans="5:5">
      <c r="E412" s="97"/>
    </row>
    <row r="413" spans="5:5">
      <c r="E413" s="97"/>
    </row>
    <row r="414" spans="5:5">
      <c r="E414" s="97"/>
    </row>
    <row r="415" spans="5:5">
      <c r="E415" s="97"/>
    </row>
    <row r="416" spans="5:5">
      <c r="E416" s="97"/>
    </row>
    <row r="417" spans="5:5">
      <c r="E417" s="97"/>
    </row>
    <row r="418" spans="5:5">
      <c r="E418" s="97"/>
    </row>
    <row r="419" spans="5:5">
      <c r="E419" s="97"/>
    </row>
    <row r="420" spans="5:5">
      <c r="E420" s="97"/>
    </row>
    <row r="421" spans="5:5">
      <c r="E421" s="97"/>
    </row>
    <row r="422" spans="5:5">
      <c r="E422" s="97"/>
    </row>
    <row r="423" spans="5:5">
      <c r="E423" s="97"/>
    </row>
    <row r="424" spans="5:5">
      <c r="E424" s="97"/>
    </row>
    <row r="425" spans="5:5">
      <c r="E425" s="97"/>
    </row>
    <row r="426" spans="5:5">
      <c r="E426" s="97"/>
    </row>
    <row r="427" spans="5:5">
      <c r="E427" s="97"/>
    </row>
    <row r="428" spans="5:5">
      <c r="E428" s="97"/>
    </row>
    <row r="429" spans="5:5">
      <c r="E429" s="97"/>
    </row>
    <row r="430" spans="5:5">
      <c r="E430" s="97"/>
    </row>
    <row r="431" spans="5:5">
      <c r="E431" s="97"/>
    </row>
    <row r="432" spans="5:5">
      <c r="E432" s="97"/>
    </row>
    <row r="433" spans="5:5">
      <c r="E433" s="97"/>
    </row>
    <row r="434" spans="5:5">
      <c r="E434" s="97"/>
    </row>
    <row r="435" spans="5:5">
      <c r="E435" s="97"/>
    </row>
    <row r="436" spans="5:5">
      <c r="E436" s="97"/>
    </row>
    <row r="437" spans="5:5">
      <c r="E437" s="97"/>
    </row>
    <row r="438" spans="5:5">
      <c r="E438" s="97"/>
    </row>
    <row r="439" spans="5:5">
      <c r="E439" s="97"/>
    </row>
    <row r="440" spans="5:5">
      <c r="E440" s="97"/>
    </row>
    <row r="441" spans="5:5">
      <c r="E441" s="97"/>
    </row>
    <row r="442" spans="5:5">
      <c r="E442" s="97"/>
    </row>
    <row r="443" spans="5:5">
      <c r="E443" s="97"/>
    </row>
    <row r="444" spans="5:5">
      <c r="E444" s="97"/>
    </row>
    <row r="445" spans="5:5">
      <c r="E445" s="97"/>
    </row>
    <row r="446" spans="5:5">
      <c r="E446" s="97"/>
    </row>
    <row r="447" spans="5:5">
      <c r="E447" s="97"/>
    </row>
    <row r="448" spans="5:5">
      <c r="E448" s="97"/>
    </row>
    <row r="449" spans="5:5">
      <c r="E449" s="97"/>
    </row>
    <row r="450" spans="5:5">
      <c r="E450" s="97"/>
    </row>
    <row r="451" spans="5:5">
      <c r="E451" s="97"/>
    </row>
    <row r="452" spans="5:5">
      <c r="E452" s="97"/>
    </row>
    <row r="453" spans="5:5">
      <c r="E453" s="97"/>
    </row>
    <row r="454" spans="5:5">
      <c r="E454" s="97"/>
    </row>
    <row r="455" spans="5:5">
      <c r="E455" s="97"/>
    </row>
    <row r="456" spans="5:5">
      <c r="E456" s="97"/>
    </row>
    <row r="457" spans="5:5">
      <c r="E457" s="97"/>
    </row>
    <row r="458" spans="5:5">
      <c r="E458" s="97"/>
    </row>
    <row r="459" spans="5:5">
      <c r="E459" s="97"/>
    </row>
    <row r="460" spans="5:5">
      <c r="E460" s="97"/>
    </row>
    <row r="461" spans="5:5">
      <c r="E461" s="97"/>
    </row>
    <row r="462" spans="5:5">
      <c r="E462" s="97"/>
    </row>
    <row r="463" spans="5:5">
      <c r="E463" s="97"/>
    </row>
    <row r="464" spans="5:5">
      <c r="E464" s="97"/>
    </row>
    <row r="465" spans="5:5">
      <c r="E465" s="97"/>
    </row>
    <row r="466" spans="5:5">
      <c r="E466" s="97"/>
    </row>
    <row r="467" spans="5:5">
      <c r="E467" s="97"/>
    </row>
    <row r="468" spans="5:5">
      <c r="E468" s="97"/>
    </row>
    <row r="469" spans="5:5">
      <c r="E469" s="97"/>
    </row>
    <row r="470" spans="5:5">
      <c r="E470" s="97"/>
    </row>
    <row r="471" spans="5:5">
      <c r="E471" s="97"/>
    </row>
    <row r="472" spans="5:5">
      <c r="E472" s="97"/>
    </row>
    <row r="473" spans="5:5">
      <c r="E473" s="97"/>
    </row>
    <row r="474" spans="5:5">
      <c r="E474" s="97"/>
    </row>
    <row r="475" spans="5:5">
      <c r="E475" s="97"/>
    </row>
    <row r="476" spans="5:5">
      <c r="E476" s="97"/>
    </row>
    <row r="477" spans="5:5">
      <c r="E477" s="97"/>
    </row>
    <row r="478" spans="5:5">
      <c r="E478" s="97"/>
    </row>
    <row r="479" spans="5:5">
      <c r="E479" s="97"/>
    </row>
    <row r="480" spans="5:5">
      <c r="E480" s="97"/>
    </row>
    <row r="481" spans="5:5">
      <c r="E481" s="97"/>
    </row>
    <row r="482" spans="5:5">
      <c r="E482" s="97"/>
    </row>
    <row r="483" spans="5:5">
      <c r="E483" s="97"/>
    </row>
    <row r="484" spans="5:5">
      <c r="E484" s="97"/>
    </row>
    <row r="485" spans="5:5">
      <c r="E485" s="97"/>
    </row>
    <row r="486" spans="5:5">
      <c r="E486" s="97"/>
    </row>
    <row r="487" spans="5:5">
      <c r="E487" s="97"/>
    </row>
    <row r="488" spans="5:5">
      <c r="E488" s="97"/>
    </row>
    <row r="489" spans="5:5">
      <c r="E489" s="97"/>
    </row>
    <row r="490" spans="5:5">
      <c r="E490" s="97"/>
    </row>
    <row r="491" spans="5:5">
      <c r="E491" s="97"/>
    </row>
    <row r="492" spans="5:5">
      <c r="E492" s="97"/>
    </row>
    <row r="493" spans="5:5">
      <c r="E493" s="97"/>
    </row>
    <row r="494" spans="5:5">
      <c r="E494" s="97"/>
    </row>
    <row r="495" spans="5:5">
      <c r="E495" s="97"/>
    </row>
    <row r="496" spans="5:5">
      <c r="E496" s="97"/>
    </row>
    <row r="497" spans="5:5">
      <c r="E497" s="97"/>
    </row>
    <row r="498" spans="5:5">
      <c r="E498" s="97"/>
    </row>
    <row r="499" spans="5:5">
      <c r="E499" s="97"/>
    </row>
    <row r="500" spans="5:5">
      <c r="E500" s="97"/>
    </row>
    <row r="501" spans="5:5">
      <c r="E501" s="97"/>
    </row>
    <row r="502" spans="5:5">
      <c r="E502" s="97"/>
    </row>
    <row r="503" spans="5:5">
      <c r="E503" s="97"/>
    </row>
    <row r="504" spans="5:5">
      <c r="E504" s="97"/>
    </row>
    <row r="505" spans="5:5">
      <c r="E505" s="97"/>
    </row>
    <row r="506" spans="5:5">
      <c r="E506" s="97"/>
    </row>
    <row r="507" spans="5:5">
      <c r="E507" s="97"/>
    </row>
    <row r="508" spans="5:5">
      <c r="E508" s="97"/>
    </row>
    <row r="509" spans="5:5">
      <c r="E509" s="97"/>
    </row>
    <row r="510" spans="5:5">
      <c r="E510" s="97"/>
    </row>
    <row r="511" spans="5:5">
      <c r="E511" s="97"/>
    </row>
    <row r="512" spans="5:5">
      <c r="E512" s="97"/>
    </row>
    <row r="513" spans="5:5">
      <c r="E513" s="97"/>
    </row>
    <row r="514" spans="5:5">
      <c r="E514" s="97"/>
    </row>
    <row r="515" spans="5:5">
      <c r="E515" s="97"/>
    </row>
    <row r="516" spans="5:5">
      <c r="E516" s="97"/>
    </row>
    <row r="517" spans="5:5">
      <c r="E517" s="97"/>
    </row>
    <row r="518" spans="5:5">
      <c r="E518" s="97"/>
    </row>
    <row r="519" spans="5:5">
      <c r="E519" s="97"/>
    </row>
    <row r="520" spans="5:5">
      <c r="E520" s="97"/>
    </row>
    <row r="521" spans="5:5">
      <c r="E521" s="97"/>
    </row>
    <row r="522" spans="5:5">
      <c r="E522" s="97"/>
    </row>
    <row r="523" spans="5:5">
      <c r="E523" s="97"/>
    </row>
    <row r="524" spans="5:5">
      <c r="E524" s="97"/>
    </row>
    <row r="525" spans="5:5">
      <c r="E525" s="97"/>
    </row>
    <row r="526" spans="5:5">
      <c r="E526" s="97"/>
    </row>
    <row r="527" spans="5:5">
      <c r="E527" s="97"/>
    </row>
    <row r="528" spans="5:5">
      <c r="E528" s="97"/>
    </row>
    <row r="529" spans="5:5">
      <c r="E529" s="97"/>
    </row>
    <row r="530" spans="5:5">
      <c r="E530" s="97"/>
    </row>
    <row r="531" spans="5:5">
      <c r="E531" s="97"/>
    </row>
    <row r="532" spans="5:5">
      <c r="E532" s="97"/>
    </row>
    <row r="533" spans="5:5">
      <c r="E533" s="97"/>
    </row>
    <row r="534" spans="5:5">
      <c r="E534" s="97"/>
    </row>
    <row r="535" spans="5:5">
      <c r="E535" s="97"/>
    </row>
    <row r="536" spans="5:5">
      <c r="E536" s="97"/>
    </row>
    <row r="537" spans="5:5">
      <c r="E537" s="97"/>
    </row>
    <row r="538" spans="5:5">
      <c r="E538" s="97"/>
    </row>
    <row r="539" spans="5:5">
      <c r="E539" s="97"/>
    </row>
    <row r="540" spans="5:5">
      <c r="E540" s="97"/>
    </row>
    <row r="541" spans="5:5">
      <c r="E541" s="97"/>
    </row>
    <row r="542" spans="5:5">
      <c r="E542" s="97"/>
    </row>
    <row r="543" spans="5:5">
      <c r="E543" s="97"/>
    </row>
    <row r="544" spans="5:5">
      <c r="E544" s="97"/>
    </row>
    <row r="545" spans="5:5">
      <c r="E545" s="97"/>
    </row>
    <row r="546" spans="5:5">
      <c r="E546" s="97"/>
    </row>
    <row r="547" spans="5:5">
      <c r="E547" s="97"/>
    </row>
    <row r="548" spans="5:5">
      <c r="E548" s="97"/>
    </row>
    <row r="549" spans="5:5">
      <c r="E549" s="97"/>
    </row>
    <row r="550" spans="5:5">
      <c r="E550" s="97"/>
    </row>
    <row r="551" spans="5:5">
      <c r="E551" s="97"/>
    </row>
    <row r="552" spans="5:5">
      <c r="E552" s="97"/>
    </row>
    <row r="553" spans="5:5">
      <c r="E553" s="97"/>
    </row>
    <row r="554" spans="5:5">
      <c r="E554" s="97"/>
    </row>
    <row r="555" spans="5:5">
      <c r="E555" s="97"/>
    </row>
    <row r="556" spans="5:5">
      <c r="E556" s="97"/>
    </row>
    <row r="557" spans="5:5">
      <c r="E557" s="97"/>
    </row>
    <row r="558" spans="5:5">
      <c r="E558" s="97"/>
    </row>
    <row r="559" spans="5:5">
      <c r="E559" s="97"/>
    </row>
    <row r="560" spans="5:5">
      <c r="E560" s="97"/>
    </row>
    <row r="561" spans="5:5">
      <c r="E561" s="97"/>
    </row>
    <row r="562" spans="5:5">
      <c r="E562" s="97"/>
    </row>
    <row r="563" spans="5:5">
      <c r="E563" s="97"/>
    </row>
    <row r="564" spans="5:5">
      <c r="E564" s="97"/>
    </row>
    <row r="565" spans="5:5">
      <c r="E565" s="97"/>
    </row>
    <row r="566" spans="5:5">
      <c r="E566" s="97"/>
    </row>
    <row r="567" spans="5:5">
      <c r="E567" s="97"/>
    </row>
    <row r="568" spans="5:5">
      <c r="E568" s="97"/>
    </row>
    <row r="569" spans="5:5">
      <c r="E569" s="97"/>
    </row>
    <row r="570" spans="5:5">
      <c r="E570" s="97"/>
    </row>
    <row r="571" spans="5:5">
      <c r="E571" s="97"/>
    </row>
    <row r="572" spans="5:5">
      <c r="E572" s="97"/>
    </row>
    <row r="573" spans="5:5">
      <c r="E573" s="97"/>
    </row>
    <row r="574" spans="5:5">
      <c r="E574" s="97"/>
    </row>
    <row r="575" spans="5:5">
      <c r="E575" s="97"/>
    </row>
    <row r="576" spans="5:5">
      <c r="E576" s="97"/>
    </row>
    <row r="577" spans="5:5">
      <c r="E577" s="97"/>
    </row>
    <row r="578" spans="5:5">
      <c r="E578" s="97"/>
    </row>
    <row r="579" spans="5:5">
      <c r="E579" s="97"/>
    </row>
    <row r="580" spans="5:5">
      <c r="E580" s="97"/>
    </row>
    <row r="581" spans="5:5">
      <c r="E581" s="97"/>
    </row>
    <row r="582" spans="5:5">
      <c r="E582" s="97"/>
    </row>
    <row r="583" spans="5:5">
      <c r="E583" s="97"/>
    </row>
    <row r="584" spans="5:5">
      <c r="E584" s="97"/>
    </row>
    <row r="585" spans="5:5">
      <c r="E585" s="97"/>
    </row>
    <row r="586" spans="5:5">
      <c r="E586" s="97"/>
    </row>
    <row r="587" spans="5:5">
      <c r="E587" s="97"/>
    </row>
    <row r="588" spans="5:5">
      <c r="E588" s="97"/>
    </row>
    <row r="589" spans="5:5">
      <c r="E589" s="97"/>
    </row>
    <row r="590" spans="5:5">
      <c r="E590" s="97"/>
    </row>
    <row r="591" spans="5:5">
      <c r="E591" s="97"/>
    </row>
    <row r="592" spans="5:5">
      <c r="E592" s="97"/>
    </row>
    <row r="593" spans="5:5">
      <c r="E593" s="97"/>
    </row>
    <row r="594" spans="5:5">
      <c r="E594" s="97"/>
    </row>
    <row r="595" spans="5:5">
      <c r="E595" s="97"/>
    </row>
    <row r="596" spans="5:5">
      <c r="E596" s="97"/>
    </row>
    <row r="597" spans="5:5">
      <c r="E597" s="97"/>
    </row>
    <row r="598" spans="5:5">
      <c r="E598" s="97"/>
    </row>
    <row r="599" spans="5:5">
      <c r="E599" s="97"/>
    </row>
    <row r="600" spans="5:5">
      <c r="E600" s="97"/>
    </row>
    <row r="601" spans="5:5">
      <c r="E601" s="97"/>
    </row>
    <row r="602" spans="5:5">
      <c r="E602" s="97"/>
    </row>
    <row r="603" spans="5:5">
      <c r="E603" s="97"/>
    </row>
    <row r="604" spans="5:5">
      <c r="E604" s="97"/>
    </row>
    <row r="605" spans="5:5">
      <c r="E605" s="97"/>
    </row>
    <row r="606" spans="5:5">
      <c r="E606" s="97"/>
    </row>
    <row r="607" spans="5:5">
      <c r="E607" s="97"/>
    </row>
    <row r="608" spans="5:5">
      <c r="E608" s="97"/>
    </row>
    <row r="609" spans="5:5">
      <c r="E609" s="97"/>
    </row>
    <row r="610" spans="5:5">
      <c r="E610" s="97"/>
    </row>
    <row r="611" spans="5:5">
      <c r="E611" s="97"/>
    </row>
    <row r="612" spans="5:5">
      <c r="E612" s="97"/>
    </row>
    <row r="613" spans="5:5">
      <c r="E613" s="97"/>
    </row>
    <row r="614" spans="5:5">
      <c r="E614" s="97"/>
    </row>
    <row r="615" spans="5:5">
      <c r="E615" s="97"/>
    </row>
    <row r="616" spans="5:5">
      <c r="E616" s="97"/>
    </row>
    <row r="617" spans="5:5">
      <c r="E617" s="97"/>
    </row>
    <row r="618" spans="5:5">
      <c r="E618" s="97"/>
    </row>
    <row r="619" spans="5:5">
      <c r="E619" s="97"/>
    </row>
    <row r="620" spans="5:5">
      <c r="E620" s="97"/>
    </row>
    <row r="621" spans="5:5">
      <c r="E621" s="97"/>
    </row>
    <row r="622" spans="5:5">
      <c r="E622" s="97"/>
    </row>
    <row r="623" spans="5:5">
      <c r="E623" s="97"/>
    </row>
    <row r="624" spans="5:5">
      <c r="E624" s="97"/>
    </row>
    <row r="625" spans="5:5">
      <c r="E625" s="97"/>
    </row>
    <row r="626" spans="5:5">
      <c r="E626" s="97"/>
    </row>
    <row r="627" spans="5:5">
      <c r="E627" s="97"/>
    </row>
    <row r="628" spans="5:5">
      <c r="E628" s="97"/>
    </row>
    <row r="629" spans="5:5">
      <c r="E629" s="97"/>
    </row>
    <row r="630" spans="5:5">
      <c r="E630" s="97"/>
    </row>
    <row r="631" spans="5:5">
      <c r="E631" s="97"/>
    </row>
    <row r="632" spans="5:5">
      <c r="E632" s="97"/>
    </row>
    <row r="633" spans="5:5">
      <c r="E633" s="97"/>
    </row>
    <row r="634" spans="5:5">
      <c r="E634" s="97"/>
    </row>
    <row r="635" spans="5:5">
      <c r="E635" s="97"/>
    </row>
    <row r="636" spans="5:5">
      <c r="E636" s="97"/>
    </row>
    <row r="637" spans="5:5">
      <c r="E637" s="97"/>
    </row>
    <row r="638" spans="5:5">
      <c r="E638" s="97"/>
    </row>
    <row r="639" spans="5:5">
      <c r="E639" s="97"/>
    </row>
    <row r="640" spans="5:5">
      <c r="E640" s="97"/>
    </row>
    <row r="641" spans="5:5">
      <c r="E641" s="97"/>
    </row>
    <row r="642" spans="5:5">
      <c r="E642" s="97"/>
    </row>
    <row r="643" spans="5:5">
      <c r="E643" s="97"/>
    </row>
    <row r="644" spans="5:5">
      <c r="E644" s="97"/>
    </row>
    <row r="645" spans="5:5">
      <c r="E645" s="97"/>
    </row>
    <row r="646" spans="5:5">
      <c r="E646" s="97"/>
    </row>
    <row r="647" spans="5:5">
      <c r="E647" s="97"/>
    </row>
    <row r="648" spans="5:5">
      <c r="E648" s="97"/>
    </row>
    <row r="649" spans="5:5">
      <c r="E649" s="97"/>
    </row>
    <row r="650" spans="5:5">
      <c r="E650" s="97"/>
    </row>
    <row r="651" spans="5:5">
      <c r="E651" s="97"/>
    </row>
    <row r="652" spans="5:5">
      <c r="E652" s="97"/>
    </row>
    <row r="653" spans="5:5">
      <c r="E653" s="97"/>
    </row>
    <row r="654" spans="5:5">
      <c r="E654" s="97"/>
    </row>
    <row r="655" spans="5:5">
      <c r="E655" s="97"/>
    </row>
    <row r="656" spans="5:5">
      <c r="E656" s="97"/>
    </row>
    <row r="657" spans="5:5">
      <c r="E657" s="97"/>
    </row>
    <row r="658" spans="5:5">
      <c r="E658" s="97"/>
    </row>
    <row r="659" spans="5:5">
      <c r="E659" s="97"/>
    </row>
    <row r="660" spans="5:5">
      <c r="E660" s="97"/>
    </row>
    <row r="661" spans="5:5">
      <c r="E661" s="97"/>
    </row>
    <row r="662" spans="5:5">
      <c r="E662" s="97"/>
    </row>
    <row r="663" spans="5:5">
      <c r="E663" s="97"/>
    </row>
    <row r="664" spans="5:5">
      <c r="E664" s="97"/>
    </row>
    <row r="665" spans="5:5">
      <c r="E665" s="97"/>
    </row>
    <row r="666" spans="5:5">
      <c r="E666" s="97"/>
    </row>
    <row r="667" spans="5:5">
      <c r="E667" s="97"/>
    </row>
    <row r="668" spans="5:5">
      <c r="E668" s="97"/>
    </row>
    <row r="669" spans="5:5">
      <c r="E669" s="97"/>
    </row>
    <row r="670" spans="5:5">
      <c r="E670" s="97"/>
    </row>
    <row r="671" spans="5:5">
      <c r="E671" s="97"/>
    </row>
    <row r="672" spans="5:5">
      <c r="E672" s="97"/>
    </row>
    <row r="673" spans="5:5">
      <c r="E673" s="97"/>
    </row>
    <row r="674" spans="5:5">
      <c r="E674" s="97"/>
    </row>
    <row r="675" spans="5:5">
      <c r="E675" s="97"/>
    </row>
    <row r="676" spans="5:5">
      <c r="E676" s="97"/>
    </row>
    <row r="677" spans="5:5">
      <c r="E677" s="97"/>
    </row>
    <row r="678" spans="5:5">
      <c r="E678" s="97"/>
    </row>
    <row r="679" spans="5:5">
      <c r="E679" s="97"/>
    </row>
    <row r="680" spans="5:5">
      <c r="E680" s="97"/>
    </row>
    <row r="681" spans="5:5">
      <c r="E681" s="97"/>
    </row>
    <row r="682" spans="5:5">
      <c r="E682" s="97"/>
    </row>
    <row r="683" spans="5:5">
      <c r="E683" s="97"/>
    </row>
    <row r="684" spans="5:5">
      <c r="E684" s="97"/>
    </row>
    <row r="685" spans="5:5">
      <c r="E685" s="97"/>
    </row>
    <row r="686" spans="5:5">
      <c r="E686" s="97"/>
    </row>
    <row r="687" spans="5:5">
      <c r="E687" s="97"/>
    </row>
    <row r="688" spans="5:5">
      <c r="E688" s="97"/>
    </row>
    <row r="689" spans="5:5">
      <c r="E689" s="97"/>
    </row>
    <row r="690" spans="5:5">
      <c r="E690" s="97"/>
    </row>
    <row r="691" spans="5:5">
      <c r="E691" s="97"/>
    </row>
    <row r="692" spans="5:5">
      <c r="E692" s="97"/>
    </row>
    <row r="693" spans="5:5">
      <c r="E693" s="97"/>
    </row>
    <row r="694" spans="5:5">
      <c r="E694" s="97"/>
    </row>
    <row r="695" spans="5:5">
      <c r="E695" s="97"/>
    </row>
    <row r="696" spans="5:5">
      <c r="E696" s="97"/>
    </row>
    <row r="697" spans="5:5">
      <c r="E697" s="97"/>
    </row>
    <row r="698" spans="5:5">
      <c r="E698" s="97"/>
    </row>
    <row r="699" spans="5:5">
      <c r="E699" s="97"/>
    </row>
    <row r="700" spans="5:5">
      <c r="E700" s="97"/>
    </row>
    <row r="701" spans="5:5">
      <c r="E701" s="97"/>
    </row>
    <row r="702" spans="5:5">
      <c r="E702" s="97"/>
    </row>
    <row r="703" spans="5:5">
      <c r="E703" s="97"/>
    </row>
    <row r="704" spans="5:5">
      <c r="E704" s="97"/>
    </row>
    <row r="705" spans="5:5">
      <c r="E705" s="97"/>
    </row>
    <row r="706" spans="5:5">
      <c r="E706" s="97"/>
    </row>
    <row r="707" spans="5:5">
      <c r="E707" s="97"/>
    </row>
    <row r="708" spans="5:5">
      <c r="E708" s="97"/>
    </row>
    <row r="709" spans="5:5">
      <c r="E709" s="97"/>
    </row>
    <row r="710" spans="5:5">
      <c r="E710" s="97"/>
    </row>
    <row r="711" spans="5:5">
      <c r="E711" s="97"/>
    </row>
    <row r="712" spans="5:5">
      <c r="E712" s="97"/>
    </row>
    <row r="713" spans="5:5">
      <c r="E713" s="97"/>
    </row>
    <row r="714" spans="5:5">
      <c r="E714" s="97"/>
    </row>
    <row r="715" spans="5:5">
      <c r="E715" s="97"/>
    </row>
    <row r="716" spans="5:5">
      <c r="E716" s="97"/>
    </row>
    <row r="717" spans="5:5">
      <c r="E717" s="97"/>
    </row>
    <row r="718" spans="5:5">
      <c r="E718" s="97"/>
    </row>
    <row r="719" spans="5:5">
      <c r="E719" s="97"/>
    </row>
    <row r="720" spans="5:5">
      <c r="E720" s="97"/>
    </row>
    <row r="721" spans="5:5">
      <c r="E721" s="97"/>
    </row>
    <row r="722" spans="5:5">
      <c r="E722" s="97"/>
    </row>
    <row r="723" spans="5:5">
      <c r="E723" s="97"/>
    </row>
    <row r="724" spans="5:5">
      <c r="E724" s="97"/>
    </row>
    <row r="725" spans="5:5">
      <c r="E725" s="97"/>
    </row>
    <row r="726" spans="5:5">
      <c r="E726" s="97"/>
    </row>
    <row r="727" spans="5:5">
      <c r="E727" s="97"/>
    </row>
    <row r="728" spans="5:5">
      <c r="E728" s="97"/>
    </row>
    <row r="729" spans="5:5">
      <c r="E729" s="97"/>
    </row>
    <row r="730" spans="5:5">
      <c r="E730" s="97"/>
    </row>
    <row r="731" spans="5:5">
      <c r="E731" s="97"/>
    </row>
    <row r="732" spans="5:5">
      <c r="E732" s="97"/>
    </row>
    <row r="733" spans="5:5">
      <c r="E733" s="97"/>
    </row>
    <row r="734" spans="5:5">
      <c r="E734" s="97"/>
    </row>
    <row r="735" spans="5:5">
      <c r="E735" s="97"/>
    </row>
    <row r="736" spans="5:5">
      <c r="E736" s="97"/>
    </row>
    <row r="737" spans="5:5">
      <c r="E737" s="97"/>
    </row>
    <row r="738" spans="5:5">
      <c r="E738" s="97"/>
    </row>
    <row r="739" spans="5:5">
      <c r="E739" s="97"/>
    </row>
    <row r="740" spans="5:5">
      <c r="E740" s="97"/>
    </row>
    <row r="741" spans="5:5">
      <c r="E741" s="97"/>
    </row>
    <row r="742" spans="5:5">
      <c r="E742" s="97"/>
    </row>
    <row r="743" spans="5:5">
      <c r="E743" s="97"/>
    </row>
    <row r="744" spans="5:5">
      <c r="E744" s="97"/>
    </row>
    <row r="745" spans="5:5">
      <c r="E745" s="97"/>
    </row>
    <row r="746" spans="5:5">
      <c r="E746" s="97"/>
    </row>
    <row r="747" spans="5:5">
      <c r="E747" s="97"/>
    </row>
    <row r="748" spans="5:5">
      <c r="E748" s="97"/>
    </row>
    <row r="749" spans="5:5">
      <c r="E749" s="97"/>
    </row>
    <row r="750" spans="5:5">
      <c r="E750" s="97"/>
    </row>
    <row r="751" spans="5:5">
      <c r="E751" s="97"/>
    </row>
    <row r="752" spans="5:5">
      <c r="E752" s="97"/>
    </row>
    <row r="753" spans="5:5">
      <c r="E753" s="97"/>
    </row>
    <row r="754" spans="5:5">
      <c r="E754" s="97"/>
    </row>
    <row r="755" spans="5:5">
      <c r="E755" s="97"/>
    </row>
    <row r="756" spans="5:5">
      <c r="E756" s="97"/>
    </row>
    <row r="757" spans="5:5">
      <c r="E757" s="97"/>
    </row>
    <row r="758" spans="5:5">
      <c r="E758" s="97"/>
    </row>
    <row r="759" spans="5:5">
      <c r="E759" s="97"/>
    </row>
    <row r="760" spans="5:5">
      <c r="E760" s="97"/>
    </row>
    <row r="761" spans="5:5">
      <c r="E761" s="97"/>
    </row>
    <row r="762" spans="5:5">
      <c r="E762" s="97"/>
    </row>
    <row r="763" spans="5:5">
      <c r="E763" s="97"/>
    </row>
    <row r="764" spans="5:5">
      <c r="E764" s="97"/>
    </row>
    <row r="765" spans="5:5">
      <c r="E765" s="97"/>
    </row>
    <row r="766" spans="5:5">
      <c r="E766" s="97"/>
    </row>
    <row r="767" spans="5:5">
      <c r="E767" s="97"/>
    </row>
    <row r="768" spans="5:5">
      <c r="E768" s="97"/>
    </row>
    <row r="769" spans="5:5">
      <c r="E769" s="97"/>
    </row>
    <row r="770" spans="5:5">
      <c r="E770" s="97"/>
    </row>
    <row r="771" spans="5:5">
      <c r="E771" s="97"/>
    </row>
    <row r="772" spans="5:5">
      <c r="E772" s="97"/>
    </row>
    <row r="773" spans="5:5">
      <c r="E773" s="97"/>
    </row>
    <row r="774" spans="5:5">
      <c r="E774" s="97"/>
    </row>
    <row r="775" spans="5:5">
      <c r="E775" s="97"/>
    </row>
    <row r="776" spans="5:5">
      <c r="E776" s="97"/>
    </row>
    <row r="777" spans="5:5">
      <c r="E777" s="97"/>
    </row>
    <row r="778" spans="5:5">
      <c r="E778" s="97"/>
    </row>
    <row r="779" spans="5:5">
      <c r="E779" s="97"/>
    </row>
    <row r="780" spans="5:5">
      <c r="E780" s="97"/>
    </row>
    <row r="781" spans="5:5">
      <c r="E781" s="97"/>
    </row>
    <row r="782" spans="5:5">
      <c r="E782" s="97"/>
    </row>
    <row r="783" spans="5:5">
      <c r="E783" s="97"/>
    </row>
    <row r="784" spans="5:5">
      <c r="E784" s="97"/>
    </row>
    <row r="785" spans="5:5">
      <c r="E785" s="97"/>
    </row>
    <row r="786" spans="5:5">
      <c r="E786" s="97"/>
    </row>
    <row r="787" spans="5:5">
      <c r="E787" s="97"/>
    </row>
    <row r="788" spans="5:5">
      <c r="E788" s="97"/>
    </row>
    <row r="789" spans="5:5">
      <c r="E789" s="97"/>
    </row>
    <row r="790" spans="5:5">
      <c r="E790" s="97"/>
    </row>
    <row r="791" spans="5:5">
      <c r="E791" s="97"/>
    </row>
    <row r="792" spans="5:5">
      <c r="E792" s="97"/>
    </row>
    <row r="793" spans="5:5">
      <c r="E793" s="97"/>
    </row>
    <row r="794" spans="5:5">
      <c r="E794" s="97"/>
    </row>
    <row r="795" spans="5:5">
      <c r="E795" s="97"/>
    </row>
    <row r="796" spans="5:5">
      <c r="E796" s="97"/>
    </row>
    <row r="797" spans="5:5">
      <c r="E797" s="97"/>
    </row>
    <row r="798" spans="5:5">
      <c r="E798" s="97"/>
    </row>
    <row r="799" spans="5:5">
      <c r="E799" s="97"/>
    </row>
    <row r="800" spans="5:5">
      <c r="E800" s="97"/>
    </row>
    <row r="801" spans="5:5">
      <c r="E801" s="97"/>
    </row>
    <row r="802" spans="5:5">
      <c r="E802" s="97"/>
    </row>
    <row r="803" spans="5:5">
      <c r="E803" s="97"/>
    </row>
    <row r="804" spans="5:5">
      <c r="E804" s="97"/>
    </row>
    <row r="805" spans="5:5">
      <c r="E805" s="97"/>
    </row>
    <row r="806" spans="5:5">
      <c r="E806" s="97"/>
    </row>
    <row r="807" spans="5:5">
      <c r="E807" s="97"/>
    </row>
    <row r="808" spans="5:5">
      <c r="E808" s="97"/>
    </row>
    <row r="809" spans="5:5">
      <c r="E809" s="97"/>
    </row>
    <row r="810" spans="5:5">
      <c r="E810" s="97"/>
    </row>
    <row r="811" spans="5:5">
      <c r="E811" s="97"/>
    </row>
    <row r="812" spans="5:5">
      <c r="E812" s="97"/>
    </row>
    <row r="813" spans="5:5">
      <c r="E813" s="97"/>
    </row>
    <row r="814" spans="5:5">
      <c r="E814" s="97"/>
    </row>
    <row r="815" spans="5:5">
      <c r="E815" s="97"/>
    </row>
    <row r="816" spans="5:5">
      <c r="E816" s="97"/>
    </row>
    <row r="817" spans="5:5">
      <c r="E817" s="97"/>
    </row>
    <row r="818" spans="5:5">
      <c r="E818" s="97"/>
    </row>
    <row r="819" spans="5:5">
      <c r="E819" s="97"/>
    </row>
    <row r="820" spans="5:5">
      <c r="E820" s="97"/>
    </row>
    <row r="821" spans="5:5">
      <c r="E821" s="97"/>
    </row>
    <row r="822" spans="5:5">
      <c r="E822" s="97"/>
    </row>
    <row r="823" spans="5:5">
      <c r="E823" s="97"/>
    </row>
    <row r="824" spans="5:5">
      <c r="E824" s="97"/>
    </row>
    <row r="825" spans="5:5">
      <c r="E825" s="97"/>
    </row>
    <row r="826" spans="5:5">
      <c r="E826" s="97"/>
    </row>
    <row r="827" spans="5:5">
      <c r="E827" s="97"/>
    </row>
    <row r="828" spans="5:5">
      <c r="E828" s="97"/>
    </row>
    <row r="829" spans="5:5">
      <c r="E829" s="97"/>
    </row>
    <row r="830" spans="5:5">
      <c r="E830" s="97"/>
    </row>
    <row r="831" spans="5:5">
      <c r="E831" s="97"/>
    </row>
    <row r="832" spans="5:5">
      <c r="E832" s="97"/>
    </row>
    <row r="833" spans="5:5">
      <c r="E833" s="97"/>
    </row>
    <row r="834" spans="5:5">
      <c r="E834" s="97"/>
    </row>
    <row r="835" spans="5:5">
      <c r="E835" s="97"/>
    </row>
    <row r="836" spans="5:5">
      <c r="E836" s="97"/>
    </row>
    <row r="837" spans="5:5">
      <c r="E837" s="97"/>
    </row>
    <row r="838" spans="5:5">
      <c r="E838" s="97"/>
    </row>
    <row r="839" spans="5:5">
      <c r="E839" s="97"/>
    </row>
    <row r="840" spans="5:5">
      <c r="E840" s="97"/>
    </row>
    <row r="841" spans="5:5">
      <c r="E841" s="97"/>
    </row>
    <row r="842" spans="5:5">
      <c r="E842" s="97"/>
    </row>
    <row r="843" spans="5:5">
      <c r="E843" s="97"/>
    </row>
    <row r="844" spans="5:5">
      <c r="E844" s="97"/>
    </row>
    <row r="845" spans="5:5">
      <c r="E845" s="97"/>
    </row>
    <row r="846" spans="5:5">
      <c r="E846" s="97"/>
    </row>
    <row r="847" spans="5:5">
      <c r="E847" s="97"/>
    </row>
    <row r="848" spans="5:5">
      <c r="E848" s="97"/>
    </row>
    <row r="849" spans="5:5">
      <c r="E849" s="97"/>
    </row>
    <row r="850" spans="5:5">
      <c r="E850" s="97"/>
    </row>
    <row r="851" spans="5:5">
      <c r="E851" s="97"/>
    </row>
    <row r="852" spans="5:5">
      <c r="E852" s="97"/>
    </row>
    <row r="853" spans="5:5">
      <c r="E853" s="97"/>
    </row>
    <row r="854" spans="5:5">
      <c r="E854" s="97"/>
    </row>
    <row r="855" spans="5:5">
      <c r="E855" s="97"/>
    </row>
    <row r="856" spans="5:5">
      <c r="E856" s="97"/>
    </row>
    <row r="857" spans="5:5">
      <c r="E857" s="97"/>
    </row>
    <row r="858" spans="5:5">
      <c r="E858" s="97"/>
    </row>
    <row r="859" spans="5:5">
      <c r="E859" s="97"/>
    </row>
    <row r="860" spans="5:5">
      <c r="E860" s="97"/>
    </row>
    <row r="861" spans="5:5">
      <c r="E861" s="97"/>
    </row>
    <row r="862" spans="5:5">
      <c r="E862" s="97"/>
    </row>
    <row r="863" spans="5:5">
      <c r="E863" s="97"/>
    </row>
    <row r="864" spans="5:5">
      <c r="E864" s="97"/>
    </row>
    <row r="865" spans="5:5">
      <c r="E865" s="97"/>
    </row>
    <row r="866" spans="5:5">
      <c r="E866" s="97"/>
    </row>
    <row r="867" spans="5:5">
      <c r="E867" s="97"/>
    </row>
    <row r="868" spans="5:5">
      <c r="E868" s="97"/>
    </row>
    <row r="869" spans="5:5">
      <c r="E869" s="97"/>
    </row>
    <row r="870" spans="5:5">
      <c r="E870" s="97"/>
    </row>
    <row r="871" spans="5:5">
      <c r="E871" s="97"/>
    </row>
    <row r="872" spans="5:5">
      <c r="E872" s="97"/>
    </row>
    <row r="873" spans="5:5">
      <c r="E873" s="97"/>
    </row>
    <row r="874" spans="5:5">
      <c r="E874" s="97"/>
    </row>
    <row r="875" spans="5:5">
      <c r="E875" s="97"/>
    </row>
    <row r="876" spans="5:5">
      <c r="E876" s="97"/>
    </row>
    <row r="877" spans="5:5">
      <c r="E877" s="97"/>
    </row>
    <row r="878" spans="5:5">
      <c r="E878" s="97"/>
    </row>
    <row r="879" spans="5:5">
      <c r="E879" s="97"/>
    </row>
    <row r="880" spans="5:5">
      <c r="E880" s="97"/>
    </row>
    <row r="881" spans="5:5">
      <c r="E881" s="97"/>
    </row>
    <row r="882" spans="5:5">
      <c r="E882" s="97"/>
    </row>
    <row r="883" spans="5:5">
      <c r="E883" s="97"/>
    </row>
    <row r="884" spans="5:5">
      <c r="E884" s="97"/>
    </row>
    <row r="885" spans="5:5">
      <c r="E885" s="97"/>
    </row>
    <row r="886" spans="5:5">
      <c r="E886" s="97"/>
    </row>
    <row r="887" spans="5:5">
      <c r="E887" s="97"/>
    </row>
    <row r="888" spans="5:5">
      <c r="E888" s="97"/>
    </row>
    <row r="889" spans="5:5">
      <c r="E889" s="97"/>
    </row>
    <row r="890" spans="5:5">
      <c r="E890" s="97"/>
    </row>
    <row r="891" spans="5:5">
      <c r="E891" s="97"/>
    </row>
    <row r="892" spans="5:5">
      <c r="E892" s="97"/>
    </row>
    <row r="893" spans="5:5">
      <c r="E893" s="97"/>
    </row>
    <row r="894" spans="5:5">
      <c r="E894" s="97"/>
    </row>
    <row r="895" spans="5:5">
      <c r="E895" s="97"/>
    </row>
    <row r="896" spans="5:5">
      <c r="E896" s="97"/>
    </row>
    <row r="897" spans="5:5">
      <c r="E897" s="97"/>
    </row>
    <row r="898" spans="5:5">
      <c r="E898" s="97"/>
    </row>
    <row r="899" spans="5:5">
      <c r="E899" s="97"/>
    </row>
    <row r="900" spans="5:5">
      <c r="E900" s="97"/>
    </row>
    <row r="901" spans="5:5">
      <c r="E901" s="97"/>
    </row>
    <row r="902" spans="5:5">
      <c r="E902" s="97"/>
    </row>
    <row r="903" spans="5:5">
      <c r="E903" s="97"/>
    </row>
    <row r="904" spans="5:5">
      <c r="E904" s="97"/>
    </row>
    <row r="905" spans="5:5">
      <c r="E905" s="97"/>
    </row>
    <row r="906" spans="5:5">
      <c r="E906" s="97"/>
    </row>
    <row r="907" spans="5:5">
      <c r="E907" s="97"/>
    </row>
    <row r="908" spans="5:5">
      <c r="E908" s="97"/>
    </row>
    <row r="909" spans="5:5">
      <c r="E909" s="97"/>
    </row>
    <row r="910" spans="5:5">
      <c r="E910" s="97"/>
    </row>
    <row r="911" spans="5:5">
      <c r="E911" s="97"/>
    </row>
    <row r="912" spans="5:5">
      <c r="E912" s="97"/>
    </row>
    <row r="913" spans="5:5">
      <c r="E913" s="97"/>
    </row>
    <row r="914" spans="5:5">
      <c r="E914" s="97"/>
    </row>
    <row r="915" spans="5:5">
      <c r="E915" s="97"/>
    </row>
    <row r="916" spans="5:5">
      <c r="E916" s="97"/>
    </row>
    <row r="917" spans="5:5">
      <c r="E917" s="97"/>
    </row>
    <row r="918" spans="5:5">
      <c r="E918" s="97"/>
    </row>
    <row r="919" spans="5:5">
      <c r="E919" s="97"/>
    </row>
    <row r="920" spans="5:5">
      <c r="E920" s="97"/>
    </row>
    <row r="921" spans="5:5">
      <c r="E921" s="97"/>
    </row>
    <row r="922" spans="5:5">
      <c r="E922" s="97"/>
    </row>
    <row r="923" spans="5:5">
      <c r="E923" s="97"/>
    </row>
    <row r="924" spans="5:5">
      <c r="E924" s="97"/>
    </row>
    <row r="925" spans="5:5">
      <c r="E925" s="97"/>
    </row>
    <row r="926" spans="5:5">
      <c r="E926" s="97"/>
    </row>
    <row r="927" spans="5:5">
      <c r="E927" s="97"/>
    </row>
    <row r="928" spans="5:5">
      <c r="E928" s="97"/>
    </row>
    <row r="929" spans="5:5">
      <c r="E929" s="97"/>
    </row>
    <row r="930" spans="5:5">
      <c r="E930" s="97"/>
    </row>
    <row r="931" spans="5:5">
      <c r="E931" s="97"/>
    </row>
    <row r="932" spans="5:5">
      <c r="E932" s="97"/>
    </row>
    <row r="933" spans="5:5">
      <c r="E933" s="97"/>
    </row>
    <row r="934" spans="5:5">
      <c r="E934" s="97"/>
    </row>
    <row r="935" spans="5:5">
      <c r="E935" s="97"/>
    </row>
    <row r="936" spans="5:5">
      <c r="E936" s="97"/>
    </row>
    <row r="937" spans="5:5">
      <c r="E937" s="97"/>
    </row>
    <row r="938" spans="5:5">
      <c r="E938" s="97"/>
    </row>
    <row r="939" spans="5:5">
      <c r="E939" s="97"/>
    </row>
    <row r="940" spans="5:5">
      <c r="E940" s="97"/>
    </row>
    <row r="941" spans="5:5">
      <c r="E941" s="97"/>
    </row>
    <row r="942" spans="5:5">
      <c r="E942" s="97"/>
    </row>
    <row r="943" spans="5:5">
      <c r="E943" s="97"/>
    </row>
    <row r="944" spans="5:5">
      <c r="E944" s="97"/>
    </row>
    <row r="945" spans="5:5">
      <c r="E945" s="97"/>
    </row>
    <row r="946" spans="5:5">
      <c r="E946" s="97"/>
    </row>
    <row r="947" spans="5:5">
      <c r="E947" s="97"/>
    </row>
    <row r="948" spans="5:5">
      <c r="E948" s="97"/>
    </row>
    <row r="949" spans="5:5">
      <c r="E949" s="97"/>
    </row>
    <row r="950" spans="5:5">
      <c r="E950" s="97"/>
    </row>
    <row r="951" spans="5:5">
      <c r="E951" s="97"/>
    </row>
    <row r="952" spans="5:5">
      <c r="E952" s="97"/>
    </row>
    <row r="953" spans="5:5">
      <c r="E953" s="97"/>
    </row>
    <row r="954" spans="5:5">
      <c r="E954" s="97"/>
    </row>
    <row r="955" spans="5:5">
      <c r="E955" s="97"/>
    </row>
    <row r="956" spans="5:5">
      <c r="E956" s="97"/>
    </row>
    <row r="957" spans="5:5">
      <c r="E957" s="97"/>
    </row>
    <row r="958" spans="5:5">
      <c r="E958" s="97"/>
    </row>
    <row r="959" spans="5:5">
      <c r="E959" s="97"/>
    </row>
    <row r="960" spans="5:5">
      <c r="E960" s="97"/>
    </row>
    <row r="961" spans="5:5">
      <c r="E961" s="97"/>
    </row>
    <row r="962" spans="5:5">
      <c r="E962" s="97"/>
    </row>
    <row r="963" spans="5:5">
      <c r="E963" s="97"/>
    </row>
    <row r="964" spans="5:5">
      <c r="E964" s="97"/>
    </row>
    <row r="965" spans="5:5">
      <c r="E965" s="97"/>
    </row>
    <row r="966" spans="5:5">
      <c r="E966" s="97"/>
    </row>
    <row r="967" spans="5:5">
      <c r="E967" s="97"/>
    </row>
    <row r="968" spans="5:5">
      <c r="E968" s="97"/>
    </row>
    <row r="969" spans="5:5">
      <c r="E969" s="97"/>
    </row>
    <row r="970" spans="5:5">
      <c r="E970" s="97"/>
    </row>
    <row r="971" spans="5:5">
      <c r="E971" s="97"/>
    </row>
    <row r="972" spans="5:5">
      <c r="E972" s="97"/>
    </row>
    <row r="973" spans="5:5">
      <c r="E973" s="97"/>
    </row>
    <row r="974" spans="5:5">
      <c r="E974" s="97"/>
    </row>
    <row r="975" spans="5:5">
      <c r="E975" s="97"/>
    </row>
    <row r="976" spans="5:5">
      <c r="E976" s="97"/>
    </row>
    <row r="977" spans="5:5">
      <c r="E977" s="97"/>
    </row>
    <row r="978" spans="5:5">
      <c r="E978" s="97"/>
    </row>
    <row r="979" spans="5:5">
      <c r="E979" s="97"/>
    </row>
    <row r="980" spans="5:5">
      <c r="E980" s="97"/>
    </row>
    <row r="981" spans="5:5">
      <c r="E981" s="97"/>
    </row>
    <row r="982" spans="5:5">
      <c r="E982" s="97"/>
    </row>
    <row r="983" spans="5:5">
      <c r="E983" s="97"/>
    </row>
    <row r="984" spans="5:5">
      <c r="E984" s="97"/>
    </row>
    <row r="985" spans="5:5">
      <c r="E985" s="97"/>
    </row>
    <row r="986" spans="5:5">
      <c r="E986" s="97"/>
    </row>
    <row r="987" spans="5:5">
      <c r="E987" s="97"/>
    </row>
    <row r="988" spans="5:5">
      <c r="E988" s="97"/>
    </row>
    <row r="989" spans="5:5">
      <c r="E989" s="97"/>
    </row>
    <row r="990" spans="5:5">
      <c r="E990" s="97"/>
    </row>
    <row r="991" spans="5:5">
      <c r="E991" s="97"/>
    </row>
    <row r="992" spans="5:5">
      <c r="E992" s="97"/>
    </row>
    <row r="993" spans="5:5">
      <c r="E993" s="97"/>
    </row>
    <row r="994" spans="5:5">
      <c r="E994" s="97"/>
    </row>
    <row r="995" spans="5:5">
      <c r="E995" s="97"/>
    </row>
    <row r="996" spans="5:5">
      <c r="E996" s="97"/>
    </row>
    <row r="997" spans="5:5">
      <c r="E997" s="97"/>
    </row>
    <row r="998" spans="5:5">
      <c r="E998" s="97"/>
    </row>
    <row r="999" spans="5:5">
      <c r="E999" s="97"/>
    </row>
    <row r="1000" spans="5:5">
      <c r="E1000" s="97"/>
    </row>
    <row r="1001" spans="5:5">
      <c r="E1001" s="97"/>
    </row>
    <row r="1002" spans="5:5">
      <c r="E1002" s="97"/>
    </row>
    <row r="1003" spans="5:5">
      <c r="E1003" s="97"/>
    </row>
    <row r="1004" spans="5:5">
      <c r="E1004" s="97"/>
    </row>
    <row r="1005" spans="5:5">
      <c r="E1005" s="97"/>
    </row>
    <row r="1006" spans="5:5">
      <c r="E1006" s="97"/>
    </row>
    <row r="1007" spans="5:5">
      <c r="E1007" s="97"/>
    </row>
    <row r="1008" spans="5:5">
      <c r="E1008" s="97"/>
    </row>
    <row r="1009" spans="5:5">
      <c r="E1009" s="97"/>
    </row>
    <row r="1010" spans="5:5">
      <c r="E1010" s="97"/>
    </row>
    <row r="1011" spans="5:5">
      <c r="E1011" s="97"/>
    </row>
    <row r="1012" spans="5:5">
      <c r="E1012" s="97"/>
    </row>
    <row r="1013" spans="5:5">
      <c r="E1013" s="97"/>
    </row>
    <row r="1014" spans="5:5">
      <c r="E1014" s="97"/>
    </row>
    <row r="1015" spans="5:5">
      <c r="E1015" s="97"/>
    </row>
    <row r="1016" spans="5:5">
      <c r="E1016" s="97"/>
    </row>
    <row r="1017" spans="5:5">
      <c r="E1017" s="97"/>
    </row>
    <row r="1018" spans="5:5">
      <c r="E1018" s="97"/>
    </row>
    <row r="1019" spans="5:5">
      <c r="E1019" s="97"/>
    </row>
    <row r="1020" spans="5:5">
      <c r="E1020" s="97"/>
    </row>
    <row r="1021" spans="5:5">
      <c r="E1021" s="97"/>
    </row>
    <row r="1022" spans="5:5">
      <c r="E1022" s="97"/>
    </row>
    <row r="1023" spans="5:5">
      <c r="E1023" s="97"/>
    </row>
    <row r="1024" spans="5:5">
      <c r="E1024" s="97"/>
    </row>
    <row r="1025" spans="5:5">
      <c r="E1025" s="97"/>
    </row>
    <row r="1026" spans="5:5">
      <c r="E1026" s="97"/>
    </row>
    <row r="1027" spans="5:5">
      <c r="E1027" s="97"/>
    </row>
    <row r="1028" spans="5:5">
      <c r="E1028" s="97"/>
    </row>
    <row r="1029" spans="5:5">
      <c r="E1029" s="97"/>
    </row>
    <row r="1030" spans="5:5">
      <c r="E1030" s="97"/>
    </row>
    <row r="1031" spans="5:5">
      <c r="E1031" s="97"/>
    </row>
    <row r="1032" spans="5:5">
      <c r="E1032" s="97"/>
    </row>
    <row r="1033" spans="5:5">
      <c r="E1033" s="97"/>
    </row>
    <row r="1034" spans="5:5">
      <c r="E1034" s="97"/>
    </row>
    <row r="1035" spans="5:5">
      <c r="E1035" s="97"/>
    </row>
    <row r="1036" spans="5:5">
      <c r="E1036" s="97"/>
    </row>
  </sheetData>
  <mergeCells count="16">
    <mergeCell ref="A6:H6"/>
    <mergeCell ref="A7:H7"/>
    <mergeCell ref="A8:H8"/>
    <mergeCell ref="A9:H9"/>
    <mergeCell ref="A10:H10"/>
    <mergeCell ref="A11:H11"/>
    <mergeCell ref="A13:H13"/>
    <mergeCell ref="A16:G16"/>
    <mergeCell ref="A18:G18"/>
    <mergeCell ref="A50:G50"/>
    <mergeCell ref="A57:G57"/>
    <mergeCell ref="A59:G59"/>
    <mergeCell ref="A61:G61"/>
    <mergeCell ref="A63:G63"/>
    <mergeCell ref="A65:G65"/>
    <mergeCell ref="A67:G67"/>
  </mergeCells>
  <pageMargins left="0.7875" right="0.7875" top="1.05277777777778" bottom="1.05277777777778" header="0.7875" footer="0.7875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9900"/>
  </sheetPr>
  <dimension ref="A1:K1048576"/>
  <sheetViews>
    <sheetView workbookViewId="0">
      <selection activeCell="B30" sqref="B30"/>
    </sheetView>
  </sheetViews>
  <sheetFormatPr defaultColWidth="12.6761904761905" defaultRowHeight="12.75"/>
  <cols>
    <col min="1" max="1" width="21.1047619047619" customWidth="1"/>
    <col min="2" max="2" width="40.6571428571429" customWidth="1"/>
    <col min="3" max="3" width="13.8857142857143" customWidth="1"/>
    <col min="4" max="4" width="12.3333333333333" customWidth="1"/>
    <col min="5" max="5" width="14.0095238095238" customWidth="1"/>
    <col min="7" max="7" width="15.3428571428571" customWidth="1"/>
    <col min="8" max="8" width="26.7809523809524" customWidth="1"/>
  </cols>
  <sheetData>
    <row r="1" spans="1:8">
      <c r="A1" s="61"/>
      <c r="B1" s="61"/>
      <c r="C1" s="61"/>
      <c r="D1" s="61"/>
      <c r="E1" s="62"/>
      <c r="F1" s="61"/>
      <c r="G1" s="61"/>
      <c r="H1" s="61"/>
    </row>
    <row r="2" spans="1:8">
      <c r="A2" s="61"/>
      <c r="B2" s="63"/>
      <c r="C2" s="63"/>
      <c r="D2" s="63"/>
      <c r="E2" s="64"/>
      <c r="F2" s="63"/>
      <c r="G2" s="63"/>
      <c r="H2" s="63"/>
    </row>
    <row r="3" spans="1:8">
      <c r="A3" s="63"/>
      <c r="B3" s="63"/>
      <c r="C3" s="63"/>
      <c r="D3" s="63"/>
      <c r="E3" s="64"/>
      <c r="F3" s="63"/>
      <c r="G3" s="63"/>
      <c r="H3" s="63"/>
    </row>
    <row r="4" spans="1:8">
      <c r="A4" s="63"/>
      <c r="B4" s="63"/>
      <c r="C4" s="63"/>
      <c r="D4" s="63"/>
      <c r="E4" s="64"/>
      <c r="F4" s="63"/>
      <c r="G4" s="63"/>
      <c r="H4" s="63"/>
    </row>
    <row r="5" spans="1:8">
      <c r="A5" s="63"/>
      <c r="B5" s="63"/>
      <c r="C5" s="63"/>
      <c r="D5" s="63"/>
      <c r="E5" s="64"/>
      <c r="F5" s="63"/>
      <c r="G5" s="63"/>
      <c r="H5" s="63"/>
    </row>
    <row r="6" spans="1:8">
      <c r="A6" s="65" t="s">
        <v>0</v>
      </c>
      <c r="B6" s="65"/>
      <c r="C6" s="65"/>
      <c r="D6" s="65"/>
      <c r="E6" s="65"/>
      <c r="F6" s="65"/>
      <c r="G6" s="65"/>
      <c r="H6" s="65"/>
    </row>
    <row r="7" spans="1:8">
      <c r="A7" s="65" t="s">
        <v>1</v>
      </c>
      <c r="B7" s="65"/>
      <c r="C7" s="65"/>
      <c r="D7" s="65"/>
      <c r="E7" s="65"/>
      <c r="F7" s="65"/>
      <c r="G7" s="65"/>
      <c r="H7" s="65"/>
    </row>
    <row r="8" spans="1:8">
      <c r="A8" s="65" t="s">
        <v>2</v>
      </c>
      <c r="B8" s="65"/>
      <c r="C8" s="65"/>
      <c r="D8" s="65"/>
      <c r="E8" s="65"/>
      <c r="F8" s="65"/>
      <c r="G8" s="65"/>
      <c r="H8" s="65"/>
    </row>
    <row r="9" spans="1:8">
      <c r="A9" s="66" t="s">
        <v>3</v>
      </c>
      <c r="B9" s="66"/>
      <c r="C9" s="66"/>
      <c r="D9" s="66"/>
      <c r="E9" s="66"/>
      <c r="F9" s="66"/>
      <c r="G9" s="66"/>
      <c r="H9" s="66"/>
    </row>
    <row r="10" spans="1:8">
      <c r="A10" s="66" t="s">
        <v>4</v>
      </c>
      <c r="B10" s="66"/>
      <c r="C10" s="66"/>
      <c r="D10" s="66"/>
      <c r="E10" s="66"/>
      <c r="F10" s="66"/>
      <c r="G10" s="66"/>
      <c r="H10" s="66"/>
    </row>
    <row r="11" spans="1:8">
      <c r="A11" s="67" t="s">
        <v>5</v>
      </c>
      <c r="B11" s="67"/>
      <c r="C11" s="67"/>
      <c r="D11" s="67"/>
      <c r="E11" s="67"/>
      <c r="F11" s="67"/>
      <c r="G11" s="67"/>
      <c r="H11" s="67"/>
    </row>
    <row r="12" spans="1:8">
      <c r="A12" s="68"/>
      <c r="B12" s="69"/>
      <c r="C12" s="70"/>
      <c r="D12" s="70"/>
      <c r="E12" s="71"/>
      <c r="F12" s="69"/>
      <c r="G12" s="70"/>
      <c r="H12" s="70"/>
    </row>
    <row r="13" ht="15.75" spans="1:8">
      <c r="A13" s="72" t="s">
        <v>6</v>
      </c>
      <c r="B13" s="72"/>
      <c r="C13" s="72"/>
      <c r="D13" s="72"/>
      <c r="E13" s="72"/>
      <c r="F13" s="72"/>
      <c r="G13" s="72"/>
      <c r="H13" s="72"/>
    </row>
    <row r="14" spans="1:8">
      <c r="A14" s="69"/>
      <c r="B14" s="69"/>
      <c r="C14" s="70"/>
      <c r="D14" s="70"/>
      <c r="E14" s="71"/>
      <c r="F14" s="69"/>
      <c r="G14" s="70"/>
      <c r="H14" s="70"/>
    </row>
    <row r="15" ht="38.25" spans="1:8">
      <c r="A15" s="73" t="s">
        <v>7</v>
      </c>
      <c r="B15" s="73" t="s">
        <v>8</v>
      </c>
      <c r="C15" s="73" t="s">
        <v>9</v>
      </c>
      <c r="D15" s="73" t="s">
        <v>10</v>
      </c>
      <c r="E15" s="74" t="s">
        <v>11</v>
      </c>
      <c r="F15" s="73" t="s">
        <v>12</v>
      </c>
      <c r="G15" s="75" t="s">
        <v>13</v>
      </c>
      <c r="H15" s="73" t="s">
        <v>14</v>
      </c>
    </row>
    <row r="16" ht="18.75" customHeight="1" spans="1:8">
      <c r="A16" s="76" t="s">
        <v>15</v>
      </c>
      <c r="B16" s="76"/>
      <c r="C16" s="76"/>
      <c r="D16" s="76"/>
      <c r="E16" s="76"/>
      <c r="F16" s="76"/>
      <c r="G16" s="76"/>
      <c r="H16" s="77">
        <f>SUM(E17:E17)</f>
        <v>0</v>
      </c>
    </row>
    <row r="17" spans="1:8">
      <c r="A17" s="78"/>
      <c r="B17" s="78"/>
      <c r="C17" s="79"/>
      <c r="D17" s="80"/>
      <c r="E17" s="81"/>
      <c r="F17" s="82"/>
      <c r="G17" s="82"/>
      <c r="H17" s="83"/>
    </row>
    <row r="18" ht="13.2" customHeight="1" spans="1:8">
      <c r="A18" s="76" t="s">
        <v>22</v>
      </c>
      <c r="B18" s="76"/>
      <c r="C18" s="76"/>
      <c r="D18" s="76"/>
      <c r="E18" s="76"/>
      <c r="F18" s="76"/>
      <c r="G18" s="76"/>
      <c r="H18" s="77">
        <f>E19</f>
        <v>0</v>
      </c>
    </row>
    <row r="19" spans="1:8">
      <c r="A19" s="78"/>
      <c r="B19" s="78"/>
      <c r="C19" s="82"/>
      <c r="D19" s="82"/>
      <c r="E19" s="84"/>
      <c r="F19" s="82"/>
      <c r="G19" s="78"/>
      <c r="H19" s="83"/>
    </row>
    <row r="20" ht="13.2" customHeight="1" spans="1:8">
      <c r="A20" s="76" t="s">
        <v>96</v>
      </c>
      <c r="B20" s="76"/>
      <c r="C20" s="76"/>
      <c r="D20" s="76"/>
      <c r="E20" s="76"/>
      <c r="F20" s="76"/>
      <c r="G20" s="76"/>
      <c r="H20" s="77">
        <f>SUM(E21:E22)</f>
        <v>0</v>
      </c>
    </row>
    <row r="21" spans="1:8">
      <c r="A21" s="85"/>
      <c r="B21" s="85"/>
      <c r="C21" s="86"/>
      <c r="D21" s="86"/>
      <c r="E21" s="87"/>
      <c r="F21" s="88"/>
      <c r="G21" s="88"/>
      <c r="H21" s="83"/>
    </row>
    <row r="22" ht="13.2" customHeight="1" spans="1:8">
      <c r="A22" s="76" t="s">
        <v>110</v>
      </c>
      <c r="B22" s="76"/>
      <c r="C22" s="76"/>
      <c r="D22" s="76"/>
      <c r="E22" s="76"/>
      <c r="F22" s="76"/>
      <c r="G22" s="76"/>
      <c r="H22" s="77">
        <f>SUM(E23:E37)</f>
        <v>1262717.18</v>
      </c>
    </row>
    <row r="23" spans="1:10">
      <c r="A23" s="89" t="s">
        <v>448</v>
      </c>
      <c r="B23" s="85" t="s">
        <v>449</v>
      </c>
      <c r="C23" s="86">
        <v>44659</v>
      </c>
      <c r="D23" s="86">
        <v>44662</v>
      </c>
      <c r="E23" s="87">
        <v>249862.83</v>
      </c>
      <c r="F23" s="86">
        <v>44698</v>
      </c>
      <c r="G23" s="88" t="s">
        <v>450</v>
      </c>
      <c r="H23" s="90"/>
      <c r="J23" s="100"/>
    </row>
    <row r="24" spans="1:10">
      <c r="A24" s="78" t="s">
        <v>451</v>
      </c>
      <c r="B24" s="78" t="s">
        <v>452</v>
      </c>
      <c r="C24" s="80">
        <v>44684</v>
      </c>
      <c r="D24" s="80">
        <v>44692</v>
      </c>
      <c r="E24" s="84">
        <v>54244.82</v>
      </c>
      <c r="F24" s="86">
        <v>44698</v>
      </c>
      <c r="G24" s="82" t="s">
        <v>18</v>
      </c>
      <c r="H24" s="83"/>
      <c r="J24" s="100"/>
    </row>
    <row r="25" spans="1:8">
      <c r="A25" s="78" t="s">
        <v>453</v>
      </c>
      <c r="B25" s="78" t="s">
        <v>452</v>
      </c>
      <c r="C25" s="80">
        <v>44684</v>
      </c>
      <c r="D25" s="80">
        <v>44692</v>
      </c>
      <c r="E25" s="84">
        <v>20695.05</v>
      </c>
      <c r="F25" s="86">
        <v>44698</v>
      </c>
      <c r="G25" s="82" t="s">
        <v>18</v>
      </c>
      <c r="H25" s="83"/>
    </row>
    <row r="26" spans="1:8">
      <c r="A26" s="78" t="s">
        <v>454</v>
      </c>
      <c r="B26" s="78" t="s">
        <v>119</v>
      </c>
      <c r="C26" s="80">
        <v>44684</v>
      </c>
      <c r="D26" s="80">
        <v>44698</v>
      </c>
      <c r="E26" s="84">
        <v>19302.05</v>
      </c>
      <c r="F26" s="86">
        <v>44698</v>
      </c>
      <c r="G26" s="82" t="s">
        <v>18</v>
      </c>
      <c r="H26" s="83"/>
    </row>
    <row r="27" spans="1:8">
      <c r="A27" s="78" t="s">
        <v>455</v>
      </c>
      <c r="B27" s="78" t="s">
        <v>127</v>
      </c>
      <c r="C27" s="80">
        <v>44690</v>
      </c>
      <c r="D27" s="80">
        <v>44691</v>
      </c>
      <c r="E27" s="84">
        <v>197227.73</v>
      </c>
      <c r="F27" s="86">
        <v>44698</v>
      </c>
      <c r="G27" s="82" t="s">
        <v>18</v>
      </c>
      <c r="H27" s="83"/>
    </row>
    <row r="28" spans="1:8">
      <c r="A28" s="78" t="s">
        <v>456</v>
      </c>
      <c r="B28" s="90" t="s">
        <v>457</v>
      </c>
      <c r="C28" s="80">
        <v>44690</v>
      </c>
      <c r="D28" s="80">
        <v>44698</v>
      </c>
      <c r="E28" s="84">
        <v>9837.65</v>
      </c>
      <c r="F28" s="86">
        <v>44698</v>
      </c>
      <c r="G28" s="82" t="s">
        <v>18</v>
      </c>
      <c r="H28" s="83"/>
    </row>
    <row r="29" spans="1:8">
      <c r="A29" s="78" t="s">
        <v>458</v>
      </c>
      <c r="B29" s="78" t="s">
        <v>127</v>
      </c>
      <c r="C29" s="80">
        <v>44691</v>
      </c>
      <c r="D29" s="80">
        <v>44691</v>
      </c>
      <c r="E29" s="84">
        <v>72846.75</v>
      </c>
      <c r="F29" s="86">
        <v>44698</v>
      </c>
      <c r="G29" s="82" t="s">
        <v>18</v>
      </c>
      <c r="H29" s="83"/>
    </row>
    <row r="30" spans="1:11">
      <c r="A30" s="91" t="s">
        <v>459</v>
      </c>
      <c r="B30" s="78" t="s">
        <v>460</v>
      </c>
      <c r="C30" s="80">
        <v>44691</v>
      </c>
      <c r="D30" s="80">
        <v>44697</v>
      </c>
      <c r="E30" s="84">
        <v>249831.3</v>
      </c>
      <c r="F30" s="86">
        <v>44698</v>
      </c>
      <c r="G30" s="82" t="s">
        <v>18</v>
      </c>
      <c r="H30" s="83"/>
      <c r="I30" s="101"/>
      <c r="J30" s="102"/>
      <c r="K30" s="102"/>
    </row>
    <row r="31" spans="1:8">
      <c r="A31" s="78" t="s">
        <v>461</v>
      </c>
      <c r="B31" s="78" t="s">
        <v>122</v>
      </c>
      <c r="C31" s="80">
        <v>44692</v>
      </c>
      <c r="D31" s="80">
        <v>44692</v>
      </c>
      <c r="E31" s="84">
        <v>69316.01</v>
      </c>
      <c r="F31" s="86">
        <v>44698</v>
      </c>
      <c r="G31" s="82" t="s">
        <v>18</v>
      </c>
      <c r="H31" s="83"/>
    </row>
    <row r="32" spans="1:8">
      <c r="A32" s="78" t="s">
        <v>462</v>
      </c>
      <c r="B32" s="91" t="s">
        <v>463</v>
      </c>
      <c r="C32" s="80">
        <v>44692</v>
      </c>
      <c r="D32" s="80">
        <v>44693</v>
      </c>
      <c r="E32" s="84">
        <v>86864.49</v>
      </c>
      <c r="F32" s="86">
        <v>44698</v>
      </c>
      <c r="G32" s="82" t="s">
        <v>18</v>
      </c>
      <c r="H32" s="83"/>
    </row>
    <row r="33" spans="1:8">
      <c r="A33" s="92" t="s">
        <v>464</v>
      </c>
      <c r="B33" s="92" t="s">
        <v>465</v>
      </c>
      <c r="C33" s="93">
        <v>44692</v>
      </c>
      <c r="D33" s="93">
        <v>44693</v>
      </c>
      <c r="E33" s="84">
        <v>81490.2</v>
      </c>
      <c r="F33" s="86">
        <v>44698</v>
      </c>
      <c r="G33" s="82" t="s">
        <v>18</v>
      </c>
      <c r="H33" s="83"/>
    </row>
    <row r="34" spans="1:8">
      <c r="A34" s="78" t="s">
        <v>466</v>
      </c>
      <c r="B34" s="90" t="s">
        <v>467</v>
      </c>
      <c r="C34" s="80">
        <v>44692</v>
      </c>
      <c r="D34" s="80">
        <v>44697</v>
      </c>
      <c r="E34" s="84">
        <v>32241.28</v>
      </c>
      <c r="F34" s="86">
        <v>44698</v>
      </c>
      <c r="G34" s="82" t="s">
        <v>18</v>
      </c>
      <c r="H34" s="83"/>
    </row>
    <row r="35" spans="1:8">
      <c r="A35" s="78" t="s">
        <v>468</v>
      </c>
      <c r="B35" s="78" t="s">
        <v>469</v>
      </c>
      <c r="C35" s="80">
        <v>44694</v>
      </c>
      <c r="D35" s="80">
        <v>44697</v>
      </c>
      <c r="E35" s="84">
        <v>30650.16</v>
      </c>
      <c r="F35" s="86">
        <v>44698</v>
      </c>
      <c r="G35" s="82" t="s">
        <v>18</v>
      </c>
      <c r="H35" s="83"/>
    </row>
    <row r="36" spans="1:8">
      <c r="A36" s="78" t="s">
        <v>470</v>
      </c>
      <c r="B36" s="90" t="s">
        <v>471</v>
      </c>
      <c r="C36" s="80">
        <v>44694</v>
      </c>
      <c r="D36" s="80">
        <v>44698</v>
      </c>
      <c r="E36" s="84">
        <v>50493.53</v>
      </c>
      <c r="F36" s="86">
        <v>44698</v>
      </c>
      <c r="G36" s="82" t="s">
        <v>18</v>
      </c>
      <c r="H36" s="83"/>
    </row>
    <row r="37" spans="1:10">
      <c r="A37" s="85" t="s">
        <v>472</v>
      </c>
      <c r="B37" s="90" t="s">
        <v>473</v>
      </c>
      <c r="C37" s="80">
        <v>44697</v>
      </c>
      <c r="D37" s="80">
        <v>44697</v>
      </c>
      <c r="E37" s="84">
        <v>37813.33</v>
      </c>
      <c r="F37" s="86">
        <v>44698</v>
      </c>
      <c r="G37" s="82" t="s">
        <v>18</v>
      </c>
      <c r="H37" s="83"/>
      <c r="I37" s="103"/>
      <c r="J37" s="103"/>
    </row>
    <row r="38" ht="13.2" customHeight="1" spans="1:8">
      <c r="A38" s="76" t="s">
        <v>137</v>
      </c>
      <c r="B38" s="76"/>
      <c r="C38" s="76"/>
      <c r="D38" s="76"/>
      <c r="E38" s="76"/>
      <c r="F38" s="76"/>
      <c r="G38" s="76"/>
      <c r="H38" s="77">
        <f>E39</f>
        <v>0</v>
      </c>
    </row>
    <row r="39" spans="1:8">
      <c r="A39" s="83"/>
      <c r="B39" s="83"/>
      <c r="C39" s="83"/>
      <c r="D39" s="83"/>
      <c r="E39" s="83"/>
      <c r="F39" s="83"/>
      <c r="G39" s="83"/>
      <c r="H39" s="83"/>
    </row>
    <row r="40" ht="13.2" customHeight="1" spans="1:8">
      <c r="A40" s="76" t="s">
        <v>139</v>
      </c>
      <c r="B40" s="76"/>
      <c r="C40" s="76"/>
      <c r="D40" s="76"/>
      <c r="E40" s="76"/>
      <c r="F40" s="76"/>
      <c r="G40" s="76"/>
      <c r="H40" s="77">
        <f>SUM(E41:E42)</f>
        <v>52273.36</v>
      </c>
    </row>
    <row r="41" spans="1:8">
      <c r="A41" s="78" t="s">
        <v>474</v>
      </c>
      <c r="B41" s="78" t="s">
        <v>303</v>
      </c>
      <c r="C41" s="80">
        <v>44679</v>
      </c>
      <c r="D41" s="80">
        <v>44691</v>
      </c>
      <c r="E41" s="84">
        <v>24062.5</v>
      </c>
      <c r="F41" s="86">
        <v>44698</v>
      </c>
      <c r="G41" s="82" t="s">
        <v>18</v>
      </c>
      <c r="H41" s="83"/>
    </row>
    <row r="42" spans="1:8">
      <c r="A42" s="78" t="s">
        <v>475</v>
      </c>
      <c r="B42" s="78" t="s">
        <v>86</v>
      </c>
      <c r="C42" s="80">
        <v>44686</v>
      </c>
      <c r="D42" s="80">
        <v>44693</v>
      </c>
      <c r="E42" s="84">
        <v>28210.86</v>
      </c>
      <c r="F42" s="86">
        <v>44698</v>
      </c>
      <c r="G42" s="82" t="s">
        <v>18</v>
      </c>
      <c r="H42" s="83"/>
    </row>
    <row r="43" ht="13.2" customHeight="1" spans="1:8">
      <c r="A43" s="76" t="s">
        <v>148</v>
      </c>
      <c r="B43" s="76"/>
      <c r="C43" s="76"/>
      <c r="D43" s="76"/>
      <c r="E43" s="76"/>
      <c r="F43" s="76"/>
      <c r="G43" s="76"/>
      <c r="H43" s="77">
        <f>E44</f>
        <v>0</v>
      </c>
    </row>
    <row r="44" spans="1:8">
      <c r="A44" s="78"/>
      <c r="B44" s="78"/>
      <c r="C44" s="82"/>
      <c r="D44" s="82"/>
      <c r="E44" s="84"/>
      <c r="F44" s="78"/>
      <c r="G44" s="78"/>
      <c r="H44" s="83"/>
    </row>
    <row r="45" ht="13.2" customHeight="1" spans="1:8">
      <c r="A45" s="76" t="s">
        <v>157</v>
      </c>
      <c r="B45" s="76"/>
      <c r="C45" s="76"/>
      <c r="D45" s="76"/>
      <c r="E45" s="76"/>
      <c r="F45" s="76"/>
      <c r="G45" s="76"/>
      <c r="H45" s="77">
        <f>SUM(E46:E46)</f>
        <v>0</v>
      </c>
    </row>
    <row r="46" spans="1:8">
      <c r="A46" s="78"/>
      <c r="B46" s="78"/>
      <c r="C46" s="80"/>
      <c r="D46" s="80"/>
      <c r="E46" s="84"/>
      <c r="F46" s="82"/>
      <c r="G46" s="82"/>
      <c r="H46" s="83"/>
    </row>
    <row r="47" ht="13.2" customHeight="1" spans="1:8">
      <c r="A47" s="76" t="s">
        <v>160</v>
      </c>
      <c r="B47" s="76"/>
      <c r="C47" s="76"/>
      <c r="D47" s="76"/>
      <c r="E47" s="76"/>
      <c r="F47" s="76"/>
      <c r="G47" s="76"/>
      <c r="H47" s="77">
        <f>SUM(E48:E48)</f>
        <v>0</v>
      </c>
    </row>
    <row r="48" spans="1:8">
      <c r="A48" s="78"/>
      <c r="B48" s="78"/>
      <c r="C48" s="80"/>
      <c r="D48" s="80"/>
      <c r="E48" s="94"/>
      <c r="F48" s="82"/>
      <c r="G48" s="82"/>
      <c r="H48" s="90"/>
    </row>
    <row r="49" spans="5:7">
      <c r="E49" s="95"/>
      <c r="F49" s="96"/>
      <c r="G49" s="96"/>
    </row>
    <row r="50" spans="1:7">
      <c r="A50" s="58" t="s">
        <v>161</v>
      </c>
      <c r="E50" s="95"/>
      <c r="F50" s="96"/>
      <c r="G50" s="96"/>
    </row>
    <row r="51" spans="1:5">
      <c r="A51" s="59" t="s">
        <v>162</v>
      </c>
      <c r="E51" s="97"/>
    </row>
    <row r="52" spans="5:7">
      <c r="E52" s="95"/>
      <c r="F52" s="96"/>
      <c r="G52" s="96"/>
    </row>
    <row r="53" spans="5:7">
      <c r="E53" s="98"/>
      <c r="F53" s="99"/>
      <c r="G53" s="99"/>
    </row>
    <row r="54" spans="5:5">
      <c r="E54" s="97"/>
    </row>
    <row r="55" spans="5:5">
      <c r="E55" s="97"/>
    </row>
    <row r="56" spans="5:5">
      <c r="E56" s="97"/>
    </row>
    <row r="57" spans="5:5">
      <c r="E57" s="97"/>
    </row>
    <row r="58" spans="5:5">
      <c r="E58" s="97"/>
    </row>
    <row r="59" spans="5:5">
      <c r="E59" s="97"/>
    </row>
    <row r="60" spans="5:5">
      <c r="E60" s="97"/>
    </row>
    <row r="61" spans="5:5">
      <c r="E61" s="97"/>
    </row>
    <row r="62" spans="5:5">
      <c r="E62" s="97"/>
    </row>
    <row r="63" spans="5:5">
      <c r="E63" s="97"/>
    </row>
    <row r="64" spans="5:5">
      <c r="E64" s="97"/>
    </row>
    <row r="65" spans="5:5">
      <c r="E65" s="97"/>
    </row>
    <row r="66" spans="5:5">
      <c r="E66" s="97"/>
    </row>
    <row r="67" spans="5:5">
      <c r="E67" s="97"/>
    </row>
    <row r="68" spans="5:5">
      <c r="E68" s="97"/>
    </row>
    <row r="69" spans="5:5">
      <c r="E69" s="97"/>
    </row>
    <row r="70" spans="5:5">
      <c r="E70" s="97"/>
    </row>
    <row r="71" spans="5:5">
      <c r="E71" s="97"/>
    </row>
    <row r="72" spans="5:5">
      <c r="E72" s="97"/>
    </row>
    <row r="73" spans="5:5">
      <c r="E73" s="97"/>
    </row>
    <row r="74" spans="5:5">
      <c r="E74" s="97"/>
    </row>
    <row r="75" spans="5:5">
      <c r="E75" s="97"/>
    </row>
    <row r="76" spans="5:5">
      <c r="E76" s="97"/>
    </row>
    <row r="77" spans="5:5">
      <c r="E77" s="97"/>
    </row>
    <row r="78" spans="5:5">
      <c r="E78" s="97"/>
    </row>
    <row r="79" spans="5:5">
      <c r="E79" s="97"/>
    </row>
    <row r="80" spans="5:5">
      <c r="E80" s="97"/>
    </row>
    <row r="81" spans="5:5">
      <c r="E81" s="97"/>
    </row>
    <row r="82" spans="5:5">
      <c r="E82" s="97"/>
    </row>
    <row r="83" spans="5:5">
      <c r="E83" s="97"/>
    </row>
    <row r="84" spans="5:5">
      <c r="E84" s="97"/>
    </row>
    <row r="85" spans="5:5">
      <c r="E85" s="97"/>
    </row>
    <row r="86" spans="5:5">
      <c r="E86" s="97"/>
    </row>
    <row r="87" spans="5:5">
      <c r="E87" s="97"/>
    </row>
    <row r="88" spans="5:5">
      <c r="E88" s="97"/>
    </row>
    <row r="89" spans="5:5">
      <c r="E89" s="97"/>
    </row>
    <row r="90" spans="5:5">
      <c r="E90" s="97"/>
    </row>
    <row r="91" spans="5:5">
      <c r="E91" s="97"/>
    </row>
    <row r="92" spans="5:5">
      <c r="E92" s="97"/>
    </row>
    <row r="93" spans="5:5">
      <c r="E93" s="97"/>
    </row>
    <row r="94" spans="5:5">
      <c r="E94" s="97"/>
    </row>
    <row r="95" spans="5:5">
      <c r="E95" s="97"/>
    </row>
    <row r="96" spans="5:5">
      <c r="E96" s="97"/>
    </row>
    <row r="97" spans="5:5">
      <c r="E97" s="97"/>
    </row>
    <row r="98" spans="5:5">
      <c r="E98" s="97"/>
    </row>
    <row r="99" spans="5:5">
      <c r="E99" s="97"/>
    </row>
    <row r="100" spans="5:5">
      <c r="E100" s="97"/>
    </row>
    <row r="101" spans="5:5">
      <c r="E101" s="97"/>
    </row>
    <row r="102" spans="5:5">
      <c r="E102" s="97"/>
    </row>
    <row r="103" spans="5:5">
      <c r="E103" s="97"/>
    </row>
    <row r="104" spans="5:5">
      <c r="E104" s="97"/>
    </row>
    <row r="105" spans="5:5">
      <c r="E105" s="97"/>
    </row>
    <row r="106" spans="5:5">
      <c r="E106" s="97"/>
    </row>
    <row r="107" spans="5:5">
      <c r="E107" s="97"/>
    </row>
    <row r="108" spans="5:5">
      <c r="E108" s="97"/>
    </row>
    <row r="109" spans="5:5">
      <c r="E109" s="97"/>
    </row>
    <row r="110" spans="5:5">
      <c r="E110" s="97"/>
    </row>
    <row r="111" spans="5:5">
      <c r="E111" s="97"/>
    </row>
    <row r="112" spans="5:5">
      <c r="E112" s="97"/>
    </row>
    <row r="113" spans="5:5">
      <c r="E113" s="97"/>
    </row>
    <row r="114" spans="5:5">
      <c r="E114" s="97"/>
    </row>
    <row r="115" spans="5:5">
      <c r="E115" s="97"/>
    </row>
    <row r="116" spans="5:5">
      <c r="E116" s="97"/>
    </row>
    <row r="117" spans="5:5">
      <c r="E117" s="97"/>
    </row>
    <row r="118" spans="5:5">
      <c r="E118" s="97"/>
    </row>
    <row r="119" spans="5:5">
      <c r="E119" s="97"/>
    </row>
    <row r="120" spans="5:5">
      <c r="E120" s="97"/>
    </row>
    <row r="121" spans="5:5">
      <c r="E121" s="97"/>
    </row>
    <row r="122" spans="5:5">
      <c r="E122" s="97"/>
    </row>
    <row r="123" spans="5:5">
      <c r="E123" s="97"/>
    </row>
    <row r="124" spans="5:5">
      <c r="E124" s="97"/>
    </row>
    <row r="125" spans="5:5">
      <c r="E125" s="97"/>
    </row>
    <row r="126" spans="5:5">
      <c r="E126" s="97"/>
    </row>
    <row r="127" spans="5:5">
      <c r="E127" s="97"/>
    </row>
    <row r="128" spans="5:5">
      <c r="E128" s="97"/>
    </row>
    <row r="129" spans="5:5">
      <c r="E129" s="97"/>
    </row>
    <row r="130" spans="5:5">
      <c r="E130" s="97"/>
    </row>
    <row r="131" spans="5:5">
      <c r="E131" s="97"/>
    </row>
    <row r="132" spans="5:5">
      <c r="E132" s="97"/>
    </row>
    <row r="133" spans="5:5">
      <c r="E133" s="97"/>
    </row>
    <row r="134" spans="5:5">
      <c r="E134" s="97"/>
    </row>
    <row r="135" spans="5:5">
      <c r="E135" s="97"/>
    </row>
    <row r="136" spans="5:5">
      <c r="E136" s="97"/>
    </row>
    <row r="137" spans="5:5">
      <c r="E137" s="97"/>
    </row>
    <row r="138" spans="5:5">
      <c r="E138" s="97"/>
    </row>
    <row r="139" spans="5:5">
      <c r="E139" s="97"/>
    </row>
    <row r="140" spans="5:5">
      <c r="E140" s="97"/>
    </row>
    <row r="141" spans="5:5">
      <c r="E141" s="97"/>
    </row>
    <row r="142" spans="5:5">
      <c r="E142" s="97"/>
    </row>
    <row r="143" spans="5:5">
      <c r="E143" s="97"/>
    </row>
    <row r="144" spans="5:5">
      <c r="E144" s="97"/>
    </row>
    <row r="145" spans="5:5">
      <c r="E145" s="97"/>
    </row>
    <row r="146" spans="5:5">
      <c r="E146" s="97"/>
    </row>
    <row r="147" spans="5:5">
      <c r="E147" s="97"/>
    </row>
    <row r="148" spans="5:5">
      <c r="E148" s="97"/>
    </row>
    <row r="149" spans="5:5">
      <c r="E149" s="97"/>
    </row>
    <row r="150" spans="5:5">
      <c r="E150" s="97"/>
    </row>
    <row r="151" spans="5:5">
      <c r="E151" s="97"/>
    </row>
    <row r="152" spans="5:5">
      <c r="E152" s="97"/>
    </row>
    <row r="153" spans="5:5">
      <c r="E153" s="97"/>
    </row>
    <row r="154" spans="5:5">
      <c r="E154" s="97"/>
    </row>
    <row r="155" spans="5:5">
      <c r="E155" s="97"/>
    </row>
    <row r="156" spans="5:5">
      <c r="E156" s="97"/>
    </row>
    <row r="157" spans="5:5">
      <c r="E157" s="97"/>
    </row>
    <row r="158" spans="5:5">
      <c r="E158" s="97"/>
    </row>
    <row r="159" spans="5:5">
      <c r="E159" s="97"/>
    </row>
    <row r="160" spans="5:5">
      <c r="E160" s="97"/>
    </row>
    <row r="161" spans="5:5">
      <c r="E161" s="97"/>
    </row>
    <row r="162" spans="5:5">
      <c r="E162" s="97"/>
    </row>
    <row r="163" spans="5:5">
      <c r="E163" s="97"/>
    </row>
    <row r="164" spans="5:5">
      <c r="E164" s="97"/>
    </row>
    <row r="165" spans="5:5">
      <c r="E165" s="97"/>
    </row>
    <row r="166" spans="5:5">
      <c r="E166" s="97"/>
    </row>
    <row r="167" spans="5:5">
      <c r="E167" s="97"/>
    </row>
    <row r="168" spans="5:5">
      <c r="E168" s="97"/>
    </row>
    <row r="169" spans="5:5">
      <c r="E169" s="97"/>
    </row>
    <row r="170" spans="5:5">
      <c r="E170" s="97"/>
    </row>
    <row r="171" spans="5:5">
      <c r="E171" s="97"/>
    </row>
    <row r="172" spans="5:5">
      <c r="E172" s="97"/>
    </row>
    <row r="173" spans="5:5">
      <c r="E173" s="97"/>
    </row>
    <row r="174" spans="5:5">
      <c r="E174" s="97"/>
    </row>
    <row r="175" spans="5:5">
      <c r="E175" s="97"/>
    </row>
    <row r="176" spans="5:5">
      <c r="E176" s="97"/>
    </row>
    <row r="177" spans="5:5">
      <c r="E177" s="97"/>
    </row>
    <row r="178" spans="5:5">
      <c r="E178" s="97"/>
    </row>
    <row r="179" spans="5:5">
      <c r="E179" s="97"/>
    </row>
    <row r="180" spans="5:5">
      <c r="E180" s="97"/>
    </row>
    <row r="181" spans="5:5">
      <c r="E181" s="97"/>
    </row>
    <row r="182" spans="5:5">
      <c r="E182" s="97"/>
    </row>
    <row r="183" spans="5:5">
      <c r="E183" s="97"/>
    </row>
    <row r="184" spans="5:5">
      <c r="E184" s="97"/>
    </row>
    <row r="185" spans="5:5">
      <c r="E185" s="97"/>
    </row>
    <row r="186" spans="5:5">
      <c r="E186" s="97"/>
    </row>
    <row r="187" spans="5:5">
      <c r="E187" s="97"/>
    </row>
    <row r="188" spans="5:5">
      <c r="E188" s="97"/>
    </row>
    <row r="189" spans="5:5">
      <c r="E189" s="97"/>
    </row>
    <row r="190" spans="5:5">
      <c r="E190" s="97"/>
    </row>
    <row r="191" spans="5:5">
      <c r="E191" s="97"/>
    </row>
    <row r="192" spans="5:5">
      <c r="E192" s="97"/>
    </row>
    <row r="193" spans="5:5">
      <c r="E193" s="97"/>
    </row>
    <row r="194" spans="5:5">
      <c r="E194" s="97"/>
    </row>
    <row r="195" spans="5:5">
      <c r="E195" s="97"/>
    </row>
    <row r="196" spans="5:5">
      <c r="E196" s="97"/>
    </row>
    <row r="197" spans="5:5">
      <c r="E197" s="97"/>
    </row>
    <row r="198" spans="5:5">
      <c r="E198" s="97"/>
    </row>
    <row r="199" spans="5:5">
      <c r="E199" s="97"/>
    </row>
    <row r="200" spans="5:5">
      <c r="E200" s="97"/>
    </row>
    <row r="201" spans="5:5">
      <c r="E201" s="97"/>
    </row>
    <row r="202" spans="5:5">
      <c r="E202" s="97"/>
    </row>
    <row r="203" spans="5:5">
      <c r="E203" s="97"/>
    </row>
    <row r="204" spans="5:5">
      <c r="E204" s="97"/>
    </row>
    <row r="205" spans="5:5">
      <c r="E205" s="97"/>
    </row>
    <row r="206" spans="5:5">
      <c r="E206" s="97"/>
    </row>
    <row r="207" spans="5:5">
      <c r="E207" s="97"/>
    </row>
    <row r="208" spans="5:5">
      <c r="E208" s="97"/>
    </row>
    <row r="209" spans="5:5">
      <c r="E209" s="97"/>
    </row>
    <row r="210" spans="5:5">
      <c r="E210" s="97"/>
    </row>
    <row r="211" spans="5:5">
      <c r="E211" s="97"/>
    </row>
    <row r="212" spans="5:5">
      <c r="E212" s="97"/>
    </row>
    <row r="213" spans="5:5">
      <c r="E213" s="97"/>
    </row>
    <row r="214" spans="5:5">
      <c r="E214" s="97"/>
    </row>
    <row r="215" spans="5:5">
      <c r="E215" s="97"/>
    </row>
    <row r="216" spans="5:5">
      <c r="E216" s="97"/>
    </row>
    <row r="217" spans="5:5">
      <c r="E217" s="97"/>
    </row>
    <row r="218" spans="5:5">
      <c r="E218" s="97"/>
    </row>
    <row r="219" spans="5:5">
      <c r="E219" s="97"/>
    </row>
    <row r="220" spans="5:5">
      <c r="E220" s="97"/>
    </row>
    <row r="221" spans="5:5">
      <c r="E221" s="97"/>
    </row>
    <row r="222" spans="5:5">
      <c r="E222" s="97"/>
    </row>
    <row r="223" spans="5:5">
      <c r="E223" s="97"/>
    </row>
    <row r="224" spans="5:5">
      <c r="E224" s="97"/>
    </row>
    <row r="225" spans="5:5">
      <c r="E225" s="97"/>
    </row>
    <row r="226" spans="5:5">
      <c r="E226" s="97"/>
    </row>
    <row r="227" spans="5:5">
      <c r="E227" s="97"/>
    </row>
    <row r="228" spans="5:5">
      <c r="E228" s="97"/>
    </row>
    <row r="229" spans="5:5">
      <c r="E229" s="97"/>
    </row>
    <row r="230" spans="5:5">
      <c r="E230" s="97"/>
    </row>
    <row r="231" spans="5:5">
      <c r="E231" s="97"/>
    </row>
    <row r="232" spans="5:5">
      <c r="E232" s="97"/>
    </row>
    <row r="233" spans="5:5">
      <c r="E233" s="97"/>
    </row>
    <row r="234" spans="5:5">
      <c r="E234" s="97"/>
    </row>
    <row r="235" spans="5:5">
      <c r="E235" s="97"/>
    </row>
    <row r="236" spans="5:5">
      <c r="E236" s="97"/>
    </row>
    <row r="237" spans="5:5">
      <c r="E237" s="97"/>
    </row>
    <row r="238" spans="5:5">
      <c r="E238" s="97"/>
    </row>
    <row r="239" spans="5:5">
      <c r="E239" s="97"/>
    </row>
    <row r="240" spans="5:5">
      <c r="E240" s="97"/>
    </row>
    <row r="241" spans="5:5">
      <c r="E241" s="97"/>
    </row>
    <row r="242" spans="5:5">
      <c r="E242" s="97"/>
    </row>
    <row r="243" spans="5:5">
      <c r="E243" s="97"/>
    </row>
    <row r="244" spans="5:5">
      <c r="E244" s="97"/>
    </row>
    <row r="245" spans="5:5">
      <c r="E245" s="97"/>
    </row>
    <row r="246" spans="5:5">
      <c r="E246" s="97"/>
    </row>
    <row r="247" spans="5:5">
      <c r="E247" s="97"/>
    </row>
    <row r="248" spans="5:5">
      <c r="E248" s="97"/>
    </row>
    <row r="249" spans="5:5">
      <c r="E249" s="97"/>
    </row>
    <row r="250" spans="5:5">
      <c r="E250" s="97"/>
    </row>
    <row r="251" spans="5:5">
      <c r="E251" s="97"/>
    </row>
    <row r="252" spans="5:5">
      <c r="E252" s="97"/>
    </row>
    <row r="253" spans="5:5">
      <c r="E253" s="97"/>
    </row>
    <row r="254" spans="5:5">
      <c r="E254" s="97"/>
    </row>
    <row r="255" spans="5:5">
      <c r="E255" s="97"/>
    </row>
    <row r="256" spans="5:5">
      <c r="E256" s="97"/>
    </row>
    <row r="257" spans="5:5">
      <c r="E257" s="97"/>
    </row>
    <row r="258" spans="5:5">
      <c r="E258" s="97"/>
    </row>
    <row r="259" spans="5:5">
      <c r="E259" s="97"/>
    </row>
    <row r="260" spans="5:5">
      <c r="E260" s="97"/>
    </row>
    <row r="261" spans="5:5">
      <c r="E261" s="97"/>
    </row>
    <row r="262" spans="5:5">
      <c r="E262" s="97"/>
    </row>
    <row r="263" spans="5:5">
      <c r="E263" s="97"/>
    </row>
    <row r="264" spans="5:5">
      <c r="E264" s="97"/>
    </row>
    <row r="265" spans="5:5">
      <c r="E265" s="97"/>
    </row>
    <row r="266" spans="5:5">
      <c r="E266" s="97"/>
    </row>
    <row r="267" spans="5:5">
      <c r="E267" s="97"/>
    </row>
    <row r="268" spans="5:5">
      <c r="E268" s="97"/>
    </row>
    <row r="269" spans="5:5">
      <c r="E269" s="97"/>
    </row>
    <row r="270" spans="5:5">
      <c r="E270" s="97"/>
    </row>
    <row r="271" spans="5:5">
      <c r="E271" s="97"/>
    </row>
    <row r="272" spans="5:5">
      <c r="E272" s="97"/>
    </row>
    <row r="273" spans="5:5">
      <c r="E273" s="97"/>
    </row>
    <row r="274" spans="5:5">
      <c r="E274" s="97"/>
    </row>
    <row r="275" spans="5:5">
      <c r="E275" s="97"/>
    </row>
    <row r="276" spans="5:5">
      <c r="E276" s="97"/>
    </row>
    <row r="277" spans="5:5">
      <c r="E277" s="97"/>
    </row>
    <row r="278" spans="5:5">
      <c r="E278" s="97"/>
    </row>
    <row r="279" spans="5:5">
      <c r="E279" s="97"/>
    </row>
    <row r="280" spans="5:5">
      <c r="E280" s="97"/>
    </row>
    <row r="281" spans="5:5">
      <c r="E281" s="97"/>
    </row>
    <row r="282" spans="5:5">
      <c r="E282" s="97"/>
    </row>
    <row r="283" spans="5:5">
      <c r="E283" s="97"/>
    </row>
    <row r="284" spans="5:5">
      <c r="E284" s="97"/>
    </row>
    <row r="285" spans="5:5">
      <c r="E285" s="97"/>
    </row>
    <row r="286" spans="5:5">
      <c r="E286" s="97"/>
    </row>
    <row r="287" spans="5:5">
      <c r="E287" s="97"/>
    </row>
    <row r="288" spans="5:5">
      <c r="E288" s="97"/>
    </row>
    <row r="289" spans="5:5">
      <c r="E289" s="97"/>
    </row>
    <row r="290" spans="5:5">
      <c r="E290" s="97"/>
    </row>
    <row r="291" spans="5:5">
      <c r="E291" s="97"/>
    </row>
    <row r="292" spans="5:5">
      <c r="E292" s="97"/>
    </row>
    <row r="293" spans="5:5">
      <c r="E293" s="97"/>
    </row>
    <row r="294" spans="5:5">
      <c r="E294" s="97"/>
    </row>
    <row r="295" spans="5:5">
      <c r="E295" s="97"/>
    </row>
    <row r="296" spans="5:5">
      <c r="E296" s="97"/>
    </row>
    <row r="297" spans="5:5">
      <c r="E297" s="97"/>
    </row>
    <row r="298" spans="5:5">
      <c r="E298" s="97"/>
    </row>
    <row r="299" spans="5:5">
      <c r="E299" s="97"/>
    </row>
    <row r="300" spans="5:5">
      <c r="E300" s="97"/>
    </row>
    <row r="301" spans="5:5">
      <c r="E301" s="97"/>
    </row>
    <row r="302" spans="5:5">
      <c r="E302" s="97"/>
    </row>
    <row r="303" spans="5:5">
      <c r="E303" s="97"/>
    </row>
    <row r="304" spans="5:5">
      <c r="E304" s="97"/>
    </row>
    <row r="305" spans="5:5">
      <c r="E305" s="97"/>
    </row>
    <row r="306" spans="5:5">
      <c r="E306" s="97"/>
    </row>
    <row r="307" spans="5:5">
      <c r="E307" s="97"/>
    </row>
    <row r="308" spans="5:5">
      <c r="E308" s="97"/>
    </row>
    <row r="309" spans="5:5">
      <c r="E309" s="97"/>
    </row>
    <row r="310" spans="5:5">
      <c r="E310" s="97"/>
    </row>
    <row r="311" spans="5:5">
      <c r="E311" s="97"/>
    </row>
    <row r="312" spans="5:5">
      <c r="E312" s="97"/>
    </row>
    <row r="313" spans="5:5">
      <c r="E313" s="97"/>
    </row>
    <row r="314" spans="5:5">
      <c r="E314" s="97"/>
    </row>
    <row r="315" spans="5:5">
      <c r="E315" s="97"/>
    </row>
    <row r="316" spans="5:5">
      <c r="E316" s="97"/>
    </row>
    <row r="317" spans="5:5">
      <c r="E317" s="97"/>
    </row>
    <row r="318" spans="5:5">
      <c r="E318" s="97"/>
    </row>
    <row r="319" spans="5:5">
      <c r="E319" s="97"/>
    </row>
    <row r="320" spans="5:5">
      <c r="E320" s="97"/>
    </row>
    <row r="321" spans="5:5">
      <c r="E321" s="97"/>
    </row>
    <row r="322" spans="5:5">
      <c r="E322" s="97"/>
    </row>
    <row r="323" spans="5:5">
      <c r="E323" s="97"/>
    </row>
    <row r="324" spans="5:5">
      <c r="E324" s="97"/>
    </row>
    <row r="325" spans="5:5">
      <c r="E325" s="97"/>
    </row>
    <row r="326" spans="5:5">
      <c r="E326" s="97"/>
    </row>
    <row r="327" spans="5:5">
      <c r="E327" s="97"/>
    </row>
    <row r="328" spans="5:5">
      <c r="E328" s="97"/>
    </row>
    <row r="329" spans="5:5">
      <c r="E329" s="97"/>
    </row>
    <row r="330" spans="5:5">
      <c r="E330" s="97"/>
    </row>
    <row r="331" spans="5:5">
      <c r="E331" s="97"/>
    </row>
    <row r="332" spans="5:5">
      <c r="E332" s="97"/>
    </row>
    <row r="333" spans="5:5">
      <c r="E333" s="97"/>
    </row>
    <row r="334" spans="5:5">
      <c r="E334" s="97"/>
    </row>
    <row r="335" spans="5:5">
      <c r="E335" s="97"/>
    </row>
    <row r="336" spans="5:5">
      <c r="E336" s="97"/>
    </row>
    <row r="337" spans="5:5">
      <c r="E337" s="97"/>
    </row>
    <row r="338" spans="5:5">
      <c r="E338" s="97"/>
    </row>
    <row r="339" spans="5:5">
      <c r="E339" s="97"/>
    </row>
    <row r="340" spans="5:5">
      <c r="E340" s="97"/>
    </row>
    <row r="341" spans="5:5">
      <c r="E341" s="97"/>
    </row>
    <row r="342" spans="5:5">
      <c r="E342" s="97"/>
    </row>
    <row r="343" spans="5:5">
      <c r="E343" s="97"/>
    </row>
    <row r="344" spans="5:5">
      <c r="E344" s="97"/>
    </row>
    <row r="345" spans="5:5">
      <c r="E345" s="97"/>
    </row>
    <row r="346" spans="5:5">
      <c r="E346" s="97"/>
    </row>
    <row r="347" spans="5:5">
      <c r="E347" s="97"/>
    </row>
    <row r="348" spans="5:5">
      <c r="E348" s="97"/>
    </row>
    <row r="349" spans="5:5">
      <c r="E349" s="97"/>
    </row>
    <row r="350" spans="5:5">
      <c r="E350" s="97"/>
    </row>
    <row r="351" spans="5:5">
      <c r="E351" s="97"/>
    </row>
    <row r="352" spans="5:5">
      <c r="E352" s="97"/>
    </row>
    <row r="353" spans="5:5">
      <c r="E353" s="97"/>
    </row>
    <row r="354" spans="5:5">
      <c r="E354" s="97"/>
    </row>
    <row r="355" spans="5:5">
      <c r="E355" s="97"/>
    </row>
    <row r="356" spans="5:5">
      <c r="E356" s="97"/>
    </row>
    <row r="357" spans="5:5">
      <c r="E357" s="97"/>
    </row>
    <row r="358" spans="5:5">
      <c r="E358" s="97"/>
    </row>
    <row r="359" spans="5:5">
      <c r="E359" s="97"/>
    </row>
    <row r="360" spans="5:5">
      <c r="E360" s="97"/>
    </row>
    <row r="361" spans="5:5">
      <c r="E361" s="97"/>
    </row>
    <row r="362" spans="5:5">
      <c r="E362" s="97"/>
    </row>
    <row r="363" spans="5:5">
      <c r="E363" s="97"/>
    </row>
    <row r="364" spans="5:5">
      <c r="E364" s="97"/>
    </row>
    <row r="365" spans="5:5">
      <c r="E365" s="97"/>
    </row>
    <row r="366" spans="5:5">
      <c r="E366" s="97"/>
    </row>
    <row r="367" spans="5:5">
      <c r="E367" s="97"/>
    </row>
    <row r="368" spans="5:5">
      <c r="E368" s="97"/>
    </row>
    <row r="369" spans="5:5">
      <c r="E369" s="97"/>
    </row>
    <row r="370" spans="5:5">
      <c r="E370" s="97"/>
    </row>
    <row r="371" spans="5:5">
      <c r="E371" s="97"/>
    </row>
    <row r="372" spans="5:5">
      <c r="E372" s="97"/>
    </row>
    <row r="373" spans="5:5">
      <c r="E373" s="97"/>
    </row>
    <row r="374" spans="5:5">
      <c r="E374" s="97"/>
    </row>
    <row r="375" spans="5:5">
      <c r="E375" s="97"/>
    </row>
    <row r="376" spans="5:5">
      <c r="E376" s="97"/>
    </row>
    <row r="377" spans="5:5">
      <c r="E377" s="97"/>
    </row>
    <row r="378" spans="5:5">
      <c r="E378" s="97"/>
    </row>
    <row r="379" spans="5:5">
      <c r="E379" s="97"/>
    </row>
    <row r="380" spans="5:5">
      <c r="E380" s="97"/>
    </row>
    <row r="381" spans="5:5">
      <c r="E381" s="97"/>
    </row>
    <row r="382" spans="5:5">
      <c r="E382" s="97"/>
    </row>
    <row r="383" spans="5:5">
      <c r="E383" s="97"/>
    </row>
    <row r="384" spans="5:5">
      <c r="E384" s="97"/>
    </row>
    <row r="385" spans="5:5">
      <c r="E385" s="97"/>
    </row>
    <row r="386" spans="5:5">
      <c r="E386" s="97"/>
    </row>
    <row r="387" spans="5:5">
      <c r="E387" s="97"/>
    </row>
    <row r="388" spans="5:5">
      <c r="E388" s="97"/>
    </row>
    <row r="389" spans="5:5">
      <c r="E389" s="97"/>
    </row>
    <row r="390" spans="5:5">
      <c r="E390" s="97"/>
    </row>
    <row r="391" spans="5:5">
      <c r="E391" s="97"/>
    </row>
    <row r="392" spans="5:5">
      <c r="E392" s="97"/>
    </row>
    <row r="393" spans="5:5">
      <c r="E393" s="97"/>
    </row>
    <row r="394" spans="5:5">
      <c r="E394" s="97"/>
    </row>
    <row r="395" spans="5:5">
      <c r="E395" s="97"/>
    </row>
    <row r="396" spans="5:5">
      <c r="E396" s="97"/>
    </row>
    <row r="397" spans="5:5">
      <c r="E397" s="97"/>
    </row>
    <row r="398" spans="5:5">
      <c r="E398" s="97"/>
    </row>
    <row r="399" spans="5:5">
      <c r="E399" s="97"/>
    </row>
    <row r="400" spans="5:5">
      <c r="E400" s="97"/>
    </row>
    <row r="401" spans="5:5">
      <c r="E401" s="97"/>
    </row>
    <row r="402" spans="5:5">
      <c r="E402" s="97"/>
    </row>
    <row r="403" spans="5:5">
      <c r="E403" s="97"/>
    </row>
    <row r="404" spans="5:5">
      <c r="E404" s="97"/>
    </row>
    <row r="405" spans="5:5">
      <c r="E405" s="97"/>
    </row>
    <row r="406" spans="5:5">
      <c r="E406" s="97"/>
    </row>
    <row r="407" spans="5:5">
      <c r="E407" s="97"/>
    </row>
    <row r="408" spans="5:5">
      <c r="E408" s="97"/>
    </row>
    <row r="409" spans="5:5">
      <c r="E409" s="97"/>
    </row>
    <row r="410" spans="5:5">
      <c r="E410" s="97"/>
    </row>
    <row r="411" spans="5:5">
      <c r="E411" s="97"/>
    </row>
    <row r="412" spans="5:5">
      <c r="E412" s="97"/>
    </row>
    <row r="413" spans="5:5">
      <c r="E413" s="97"/>
    </row>
    <row r="414" spans="5:5">
      <c r="E414" s="97"/>
    </row>
    <row r="415" spans="5:5">
      <c r="E415" s="97"/>
    </row>
    <row r="416" spans="5:5">
      <c r="E416" s="97"/>
    </row>
    <row r="417" spans="5:5">
      <c r="E417" s="97"/>
    </row>
    <row r="418" spans="5:5">
      <c r="E418" s="97"/>
    </row>
    <row r="419" spans="5:5">
      <c r="E419" s="97"/>
    </row>
    <row r="420" spans="5:5">
      <c r="E420" s="97"/>
    </row>
    <row r="421" spans="5:5">
      <c r="E421" s="97"/>
    </row>
    <row r="422" spans="5:5">
      <c r="E422" s="97"/>
    </row>
    <row r="423" spans="5:5">
      <c r="E423" s="97"/>
    </row>
    <row r="424" spans="5:5">
      <c r="E424" s="97"/>
    </row>
    <row r="425" spans="5:5">
      <c r="E425" s="97"/>
    </row>
    <row r="426" spans="5:5">
      <c r="E426" s="97"/>
    </row>
    <row r="427" spans="5:5">
      <c r="E427" s="97"/>
    </row>
    <row r="428" spans="5:5">
      <c r="E428" s="97"/>
    </row>
    <row r="429" spans="5:5">
      <c r="E429" s="97"/>
    </row>
    <row r="430" spans="5:5">
      <c r="E430" s="97"/>
    </row>
    <row r="431" spans="5:5">
      <c r="E431" s="97"/>
    </row>
    <row r="432" spans="5:5">
      <c r="E432" s="97"/>
    </row>
    <row r="433" spans="5:5">
      <c r="E433" s="97"/>
    </row>
    <row r="434" spans="5:5">
      <c r="E434" s="97"/>
    </row>
    <row r="435" spans="5:5">
      <c r="E435" s="97"/>
    </row>
    <row r="436" spans="5:5">
      <c r="E436" s="97"/>
    </row>
    <row r="437" spans="5:5">
      <c r="E437" s="97"/>
    </row>
    <row r="438" spans="5:5">
      <c r="E438" s="97"/>
    </row>
    <row r="439" spans="5:5">
      <c r="E439" s="97"/>
    </row>
    <row r="440" spans="5:5">
      <c r="E440" s="97"/>
    </row>
    <row r="441" spans="5:5">
      <c r="E441" s="97"/>
    </row>
    <row r="442" spans="5:5">
      <c r="E442" s="97"/>
    </row>
    <row r="443" spans="5:5">
      <c r="E443" s="97"/>
    </row>
    <row r="444" spans="5:5">
      <c r="E444" s="97"/>
    </row>
    <row r="445" spans="5:5">
      <c r="E445" s="97"/>
    </row>
    <row r="446" spans="5:5">
      <c r="E446" s="97"/>
    </row>
    <row r="447" spans="5:5">
      <c r="E447" s="97"/>
    </row>
    <row r="448" spans="5:5">
      <c r="E448" s="97"/>
    </row>
    <row r="449" spans="5:5">
      <c r="E449" s="97"/>
    </row>
    <row r="450" spans="5:5">
      <c r="E450" s="97"/>
    </row>
    <row r="451" spans="5:5">
      <c r="E451" s="97"/>
    </row>
    <row r="452" spans="5:5">
      <c r="E452" s="97"/>
    </row>
    <row r="453" spans="5:5">
      <c r="E453" s="97"/>
    </row>
    <row r="454" spans="5:5">
      <c r="E454" s="97"/>
    </row>
    <row r="455" spans="5:5">
      <c r="E455" s="97"/>
    </row>
    <row r="456" spans="5:5">
      <c r="E456" s="97"/>
    </row>
    <row r="457" spans="5:5">
      <c r="E457" s="97"/>
    </row>
    <row r="458" spans="5:5">
      <c r="E458" s="97"/>
    </row>
    <row r="459" spans="5:5">
      <c r="E459" s="97"/>
    </row>
    <row r="460" spans="5:5">
      <c r="E460" s="97"/>
    </row>
    <row r="461" spans="5:5">
      <c r="E461" s="97"/>
    </row>
    <row r="462" spans="5:5">
      <c r="E462" s="97"/>
    </row>
    <row r="463" spans="5:5">
      <c r="E463" s="97"/>
    </row>
    <row r="464" spans="5:5">
      <c r="E464" s="97"/>
    </row>
    <row r="465" spans="5:5">
      <c r="E465" s="97"/>
    </row>
    <row r="466" spans="5:5">
      <c r="E466" s="97"/>
    </row>
    <row r="467" spans="5:5">
      <c r="E467" s="97"/>
    </row>
    <row r="468" spans="5:5">
      <c r="E468" s="97"/>
    </row>
    <row r="469" spans="5:5">
      <c r="E469" s="97"/>
    </row>
    <row r="470" spans="5:5">
      <c r="E470" s="97"/>
    </row>
    <row r="471" spans="5:5">
      <c r="E471" s="97"/>
    </row>
    <row r="472" spans="5:5">
      <c r="E472" s="97"/>
    </row>
    <row r="473" spans="5:5">
      <c r="E473" s="97"/>
    </row>
    <row r="474" spans="5:5">
      <c r="E474" s="97"/>
    </row>
    <row r="475" spans="5:5">
      <c r="E475" s="97"/>
    </row>
    <row r="476" spans="5:5">
      <c r="E476" s="97"/>
    </row>
    <row r="477" spans="5:5">
      <c r="E477" s="97"/>
    </row>
    <row r="478" spans="5:5">
      <c r="E478" s="97"/>
    </row>
    <row r="479" spans="5:5">
      <c r="E479" s="97"/>
    </row>
    <row r="480" spans="5:5">
      <c r="E480" s="97"/>
    </row>
    <row r="481" spans="5:5">
      <c r="E481" s="97"/>
    </row>
    <row r="482" spans="5:5">
      <c r="E482" s="97"/>
    </row>
    <row r="483" spans="5:5">
      <c r="E483" s="97"/>
    </row>
    <row r="484" spans="5:5">
      <c r="E484" s="97"/>
    </row>
    <row r="485" spans="5:5">
      <c r="E485" s="97"/>
    </row>
    <row r="486" spans="5:5">
      <c r="E486" s="97"/>
    </row>
    <row r="487" spans="5:5">
      <c r="E487" s="97"/>
    </row>
    <row r="488" spans="5:5">
      <c r="E488" s="97"/>
    </row>
    <row r="489" spans="5:5">
      <c r="E489" s="97"/>
    </row>
    <row r="490" spans="5:5">
      <c r="E490" s="97"/>
    </row>
    <row r="491" spans="5:5">
      <c r="E491" s="97"/>
    </row>
    <row r="492" spans="5:5">
      <c r="E492" s="97"/>
    </row>
    <row r="493" spans="5:5">
      <c r="E493" s="97"/>
    </row>
    <row r="494" spans="5:5">
      <c r="E494" s="97"/>
    </row>
    <row r="495" spans="5:5">
      <c r="E495" s="97"/>
    </row>
    <row r="496" spans="5:5">
      <c r="E496" s="97"/>
    </row>
    <row r="497" spans="5:5">
      <c r="E497" s="97"/>
    </row>
    <row r="498" spans="5:5">
      <c r="E498" s="97"/>
    </row>
    <row r="499" spans="5:5">
      <c r="E499" s="97"/>
    </row>
    <row r="500" spans="5:5">
      <c r="E500" s="97"/>
    </row>
    <row r="501" spans="5:5">
      <c r="E501" s="97"/>
    </row>
    <row r="502" spans="5:5">
      <c r="E502" s="97"/>
    </row>
    <row r="503" spans="5:5">
      <c r="E503" s="97"/>
    </row>
    <row r="504" spans="5:5">
      <c r="E504" s="97"/>
    </row>
    <row r="505" spans="5:5">
      <c r="E505" s="97"/>
    </row>
    <row r="506" spans="5:5">
      <c r="E506" s="97"/>
    </row>
    <row r="507" spans="5:5">
      <c r="E507" s="97"/>
    </row>
    <row r="508" spans="5:5">
      <c r="E508" s="97"/>
    </row>
    <row r="509" spans="5:5">
      <c r="E509" s="97"/>
    </row>
    <row r="510" spans="5:5">
      <c r="E510" s="97"/>
    </row>
    <row r="511" spans="5:5">
      <c r="E511" s="97"/>
    </row>
    <row r="512" spans="5:5">
      <c r="E512" s="97"/>
    </row>
    <row r="513" spans="5:5">
      <c r="E513" s="97"/>
    </row>
    <row r="514" spans="5:5">
      <c r="E514" s="97"/>
    </row>
    <row r="515" spans="5:5">
      <c r="E515" s="97"/>
    </row>
    <row r="516" spans="5:5">
      <c r="E516" s="97"/>
    </row>
    <row r="517" spans="5:5">
      <c r="E517" s="97"/>
    </row>
    <row r="518" spans="5:5">
      <c r="E518" s="97"/>
    </row>
    <row r="519" spans="5:5">
      <c r="E519" s="97"/>
    </row>
    <row r="520" spans="5:5">
      <c r="E520" s="97"/>
    </row>
    <row r="521" spans="5:5">
      <c r="E521" s="97"/>
    </row>
    <row r="522" spans="5:5">
      <c r="E522" s="97"/>
    </row>
    <row r="523" spans="5:5">
      <c r="E523" s="97"/>
    </row>
    <row r="524" spans="5:5">
      <c r="E524" s="97"/>
    </row>
    <row r="525" spans="5:5">
      <c r="E525" s="97"/>
    </row>
    <row r="526" spans="5:5">
      <c r="E526" s="97"/>
    </row>
    <row r="527" spans="5:5">
      <c r="E527" s="97"/>
    </row>
    <row r="528" spans="5:5">
      <c r="E528" s="97"/>
    </row>
    <row r="529" spans="5:5">
      <c r="E529" s="97"/>
    </row>
    <row r="530" spans="5:5">
      <c r="E530" s="97"/>
    </row>
    <row r="531" spans="5:5">
      <c r="E531" s="97"/>
    </row>
    <row r="532" spans="5:5">
      <c r="E532" s="97"/>
    </row>
    <row r="533" spans="5:5">
      <c r="E533" s="97"/>
    </row>
    <row r="534" spans="5:5">
      <c r="E534" s="97"/>
    </row>
    <row r="535" spans="5:5">
      <c r="E535" s="97"/>
    </row>
    <row r="536" spans="5:5">
      <c r="E536" s="97"/>
    </row>
    <row r="537" spans="5:5">
      <c r="E537" s="97"/>
    </row>
    <row r="538" spans="5:5">
      <c r="E538" s="97"/>
    </row>
    <row r="539" spans="5:5">
      <c r="E539" s="97"/>
    </row>
    <row r="540" spans="5:5">
      <c r="E540" s="97"/>
    </row>
    <row r="541" spans="5:5">
      <c r="E541" s="97"/>
    </row>
    <row r="542" spans="5:5">
      <c r="E542" s="97"/>
    </row>
    <row r="543" spans="5:5">
      <c r="E543" s="97"/>
    </row>
    <row r="544" spans="5:5">
      <c r="E544" s="97"/>
    </row>
    <row r="545" spans="5:5">
      <c r="E545" s="97"/>
    </row>
    <row r="546" spans="5:5">
      <c r="E546" s="97"/>
    </row>
    <row r="547" spans="5:5">
      <c r="E547" s="97"/>
    </row>
    <row r="548" spans="5:5">
      <c r="E548" s="97"/>
    </row>
    <row r="549" spans="5:5">
      <c r="E549" s="97"/>
    </row>
    <row r="550" spans="5:5">
      <c r="E550" s="97"/>
    </row>
    <row r="551" spans="5:5">
      <c r="E551" s="97"/>
    </row>
    <row r="552" spans="5:5">
      <c r="E552" s="97"/>
    </row>
    <row r="553" spans="5:5">
      <c r="E553" s="97"/>
    </row>
    <row r="554" spans="5:5">
      <c r="E554" s="97"/>
    </row>
    <row r="555" spans="5:5">
      <c r="E555" s="97"/>
    </row>
    <row r="556" spans="5:5">
      <c r="E556" s="97"/>
    </row>
    <row r="557" spans="5:5">
      <c r="E557" s="97"/>
    </row>
    <row r="558" spans="5:5">
      <c r="E558" s="97"/>
    </row>
    <row r="559" spans="5:5">
      <c r="E559" s="97"/>
    </row>
    <row r="560" spans="5:5">
      <c r="E560" s="97"/>
    </row>
    <row r="561" spans="5:5">
      <c r="E561" s="97"/>
    </row>
    <row r="562" spans="5:5">
      <c r="E562" s="97"/>
    </row>
    <row r="563" spans="5:5">
      <c r="E563" s="97"/>
    </row>
    <row r="564" spans="5:5">
      <c r="E564" s="97"/>
    </row>
    <row r="565" spans="5:5">
      <c r="E565" s="97"/>
    </row>
    <row r="566" spans="5:5">
      <c r="E566" s="97"/>
    </row>
    <row r="567" spans="5:5">
      <c r="E567" s="97"/>
    </row>
    <row r="568" spans="5:5">
      <c r="E568" s="97"/>
    </row>
    <row r="569" spans="5:5">
      <c r="E569" s="97"/>
    </row>
    <row r="570" spans="5:5">
      <c r="E570" s="97"/>
    </row>
    <row r="571" spans="5:5">
      <c r="E571" s="97"/>
    </row>
    <row r="572" spans="5:5">
      <c r="E572" s="97"/>
    </row>
    <row r="573" spans="5:5">
      <c r="E573" s="97"/>
    </row>
    <row r="574" spans="5:5">
      <c r="E574" s="97"/>
    </row>
    <row r="575" spans="5:5">
      <c r="E575" s="97"/>
    </row>
    <row r="576" spans="5:5">
      <c r="E576" s="97"/>
    </row>
    <row r="577" spans="5:5">
      <c r="E577" s="97"/>
    </row>
    <row r="578" spans="5:5">
      <c r="E578" s="97"/>
    </row>
    <row r="579" spans="5:5">
      <c r="E579" s="97"/>
    </row>
    <row r="580" spans="5:5">
      <c r="E580" s="97"/>
    </row>
    <row r="581" spans="5:5">
      <c r="E581" s="97"/>
    </row>
    <row r="582" spans="5:5">
      <c r="E582" s="97"/>
    </row>
    <row r="583" spans="5:5">
      <c r="E583" s="97"/>
    </row>
    <row r="584" spans="5:5">
      <c r="E584" s="97"/>
    </row>
    <row r="585" spans="5:5">
      <c r="E585" s="97"/>
    </row>
    <row r="586" spans="5:5">
      <c r="E586" s="97"/>
    </row>
    <row r="587" spans="5:5">
      <c r="E587" s="97"/>
    </row>
    <row r="588" spans="5:5">
      <c r="E588" s="97"/>
    </row>
    <row r="589" spans="5:5">
      <c r="E589" s="97"/>
    </row>
    <row r="590" spans="5:5">
      <c r="E590" s="97"/>
    </row>
    <row r="591" spans="5:5">
      <c r="E591" s="97"/>
    </row>
    <row r="592" spans="5:5">
      <c r="E592" s="97"/>
    </row>
    <row r="593" spans="5:5">
      <c r="E593" s="97"/>
    </row>
    <row r="594" spans="5:5">
      <c r="E594" s="97"/>
    </row>
    <row r="595" spans="5:5">
      <c r="E595" s="97"/>
    </row>
    <row r="596" spans="5:5">
      <c r="E596" s="97"/>
    </row>
    <row r="597" spans="5:5">
      <c r="E597" s="97"/>
    </row>
    <row r="598" spans="5:5">
      <c r="E598" s="97"/>
    </row>
    <row r="599" spans="5:5">
      <c r="E599" s="97"/>
    </row>
    <row r="600" spans="5:5">
      <c r="E600" s="97"/>
    </row>
    <row r="601" spans="5:5">
      <c r="E601" s="97"/>
    </row>
    <row r="602" spans="5:5">
      <c r="E602" s="97"/>
    </row>
    <row r="603" spans="5:5">
      <c r="E603" s="97"/>
    </row>
    <row r="604" spans="5:5">
      <c r="E604" s="97"/>
    </row>
    <row r="605" spans="5:5">
      <c r="E605" s="97"/>
    </row>
    <row r="606" spans="5:5">
      <c r="E606" s="97"/>
    </row>
    <row r="607" spans="5:5">
      <c r="E607" s="97"/>
    </row>
    <row r="608" spans="5:5">
      <c r="E608" s="97"/>
    </row>
    <row r="609" spans="5:5">
      <c r="E609" s="97"/>
    </row>
    <row r="610" spans="5:5">
      <c r="E610" s="97"/>
    </row>
    <row r="611" spans="5:5">
      <c r="E611" s="97"/>
    </row>
    <row r="612" spans="5:5">
      <c r="E612" s="97"/>
    </row>
    <row r="613" spans="5:5">
      <c r="E613" s="97"/>
    </row>
    <row r="614" spans="5:5">
      <c r="E614" s="97"/>
    </row>
    <row r="615" spans="5:5">
      <c r="E615" s="97"/>
    </row>
    <row r="616" spans="5:5">
      <c r="E616" s="97"/>
    </row>
    <row r="617" spans="5:5">
      <c r="E617" s="97"/>
    </row>
    <row r="618" spans="5:5">
      <c r="E618" s="97"/>
    </row>
    <row r="619" spans="5:5">
      <c r="E619" s="97"/>
    </row>
    <row r="620" spans="5:5">
      <c r="E620" s="97"/>
    </row>
    <row r="621" spans="5:5">
      <c r="E621" s="97"/>
    </row>
    <row r="622" spans="5:5">
      <c r="E622" s="97"/>
    </row>
    <row r="623" spans="5:5">
      <c r="E623" s="97"/>
    </row>
    <row r="624" spans="5:5">
      <c r="E624" s="97"/>
    </row>
    <row r="625" spans="5:5">
      <c r="E625" s="97"/>
    </row>
    <row r="626" spans="5:5">
      <c r="E626" s="97"/>
    </row>
    <row r="627" spans="5:5">
      <c r="E627" s="97"/>
    </row>
    <row r="628" spans="5:5">
      <c r="E628" s="97"/>
    </row>
    <row r="629" spans="5:5">
      <c r="E629" s="97"/>
    </row>
    <row r="630" spans="5:5">
      <c r="E630" s="97"/>
    </row>
    <row r="631" spans="5:5">
      <c r="E631" s="97"/>
    </row>
    <row r="632" spans="5:5">
      <c r="E632" s="97"/>
    </row>
    <row r="633" spans="5:5">
      <c r="E633" s="97"/>
    </row>
    <row r="634" spans="5:5">
      <c r="E634" s="97"/>
    </row>
    <row r="635" spans="5:5">
      <c r="E635" s="97"/>
    </row>
    <row r="636" spans="5:5">
      <c r="E636" s="97"/>
    </row>
    <row r="637" spans="5:5">
      <c r="E637" s="97"/>
    </row>
    <row r="638" spans="5:5">
      <c r="E638" s="97"/>
    </row>
    <row r="639" spans="5:5">
      <c r="E639" s="97"/>
    </row>
    <row r="640" spans="5:5">
      <c r="E640" s="97"/>
    </row>
    <row r="641" spans="5:5">
      <c r="E641" s="97"/>
    </row>
    <row r="642" spans="5:5">
      <c r="E642" s="97"/>
    </row>
    <row r="643" spans="5:5">
      <c r="E643" s="97"/>
    </row>
    <row r="644" spans="5:5">
      <c r="E644" s="97"/>
    </row>
    <row r="645" spans="5:5">
      <c r="E645" s="97"/>
    </row>
    <row r="646" spans="5:5">
      <c r="E646" s="97"/>
    </row>
    <row r="647" spans="5:5">
      <c r="E647" s="97"/>
    </row>
    <row r="648" spans="5:5">
      <c r="E648" s="97"/>
    </row>
    <row r="649" spans="5:5">
      <c r="E649" s="97"/>
    </row>
    <row r="650" spans="5:5">
      <c r="E650" s="97"/>
    </row>
    <row r="651" spans="5:5">
      <c r="E651" s="97"/>
    </row>
    <row r="652" spans="5:5">
      <c r="E652" s="97"/>
    </row>
    <row r="653" spans="5:5">
      <c r="E653" s="97"/>
    </row>
    <row r="654" spans="5:5">
      <c r="E654" s="97"/>
    </row>
    <row r="655" spans="5:5">
      <c r="E655" s="97"/>
    </row>
    <row r="656" spans="5:5">
      <c r="E656" s="97"/>
    </row>
    <row r="657" spans="5:5">
      <c r="E657" s="97"/>
    </row>
    <row r="658" spans="5:5">
      <c r="E658" s="97"/>
    </row>
    <row r="659" spans="5:5">
      <c r="E659" s="97"/>
    </row>
    <row r="660" spans="5:5">
      <c r="E660" s="97"/>
    </row>
    <row r="661" spans="5:5">
      <c r="E661" s="97"/>
    </row>
    <row r="662" spans="5:5">
      <c r="E662" s="97"/>
    </row>
    <row r="663" spans="5:5">
      <c r="E663" s="97"/>
    </row>
    <row r="664" spans="5:5">
      <c r="E664" s="97"/>
    </row>
    <row r="665" spans="5:5">
      <c r="E665" s="97"/>
    </row>
    <row r="666" spans="5:5">
      <c r="E666" s="97"/>
    </row>
    <row r="667" spans="5:5">
      <c r="E667" s="97"/>
    </row>
    <row r="668" spans="5:5">
      <c r="E668" s="97"/>
    </row>
    <row r="669" spans="5:5">
      <c r="E669" s="97"/>
    </row>
    <row r="670" spans="5:5">
      <c r="E670" s="97"/>
    </row>
    <row r="671" spans="5:5">
      <c r="E671" s="97"/>
    </row>
    <row r="672" spans="5:5">
      <c r="E672" s="97"/>
    </row>
    <row r="673" spans="5:5">
      <c r="E673" s="97"/>
    </row>
    <row r="674" spans="5:5">
      <c r="E674" s="97"/>
    </row>
    <row r="675" spans="5:5">
      <c r="E675" s="97"/>
    </row>
    <row r="676" spans="5:5">
      <c r="E676" s="97"/>
    </row>
    <row r="677" spans="5:5">
      <c r="E677" s="97"/>
    </row>
    <row r="678" spans="5:5">
      <c r="E678" s="97"/>
    </row>
    <row r="679" spans="5:5">
      <c r="E679" s="97"/>
    </row>
    <row r="680" spans="5:5">
      <c r="E680" s="97"/>
    </row>
    <row r="681" spans="5:5">
      <c r="E681" s="97"/>
    </row>
    <row r="682" spans="5:5">
      <c r="E682" s="97"/>
    </row>
    <row r="683" spans="5:5">
      <c r="E683" s="97"/>
    </row>
    <row r="684" spans="5:5">
      <c r="E684" s="97"/>
    </row>
    <row r="685" spans="5:5">
      <c r="E685" s="97"/>
    </row>
    <row r="686" spans="5:5">
      <c r="E686" s="97"/>
    </row>
    <row r="687" spans="5:5">
      <c r="E687" s="97"/>
    </row>
    <row r="688" spans="5:5">
      <c r="E688" s="97"/>
    </row>
    <row r="689" spans="5:5">
      <c r="E689" s="97"/>
    </row>
    <row r="690" spans="5:5">
      <c r="E690" s="97"/>
    </row>
    <row r="691" spans="5:5">
      <c r="E691" s="97"/>
    </row>
    <row r="692" spans="5:5">
      <c r="E692" s="97"/>
    </row>
    <row r="693" spans="5:5">
      <c r="E693" s="97"/>
    </row>
    <row r="694" spans="5:5">
      <c r="E694" s="97"/>
    </row>
    <row r="695" spans="5:5">
      <c r="E695" s="97"/>
    </row>
    <row r="696" spans="5:5">
      <c r="E696" s="97"/>
    </row>
    <row r="697" spans="5:5">
      <c r="E697" s="97"/>
    </row>
    <row r="698" spans="5:5">
      <c r="E698" s="97"/>
    </row>
    <row r="699" spans="5:5">
      <c r="E699" s="97"/>
    </row>
    <row r="700" spans="5:5">
      <c r="E700" s="97"/>
    </row>
    <row r="701" spans="5:5">
      <c r="E701" s="97"/>
    </row>
    <row r="702" spans="5:5">
      <c r="E702" s="97"/>
    </row>
    <row r="703" spans="5:5">
      <c r="E703" s="97"/>
    </row>
    <row r="704" spans="5:5">
      <c r="E704" s="97"/>
    </row>
    <row r="705" spans="5:5">
      <c r="E705" s="97"/>
    </row>
    <row r="706" spans="5:5">
      <c r="E706" s="97"/>
    </row>
    <row r="707" spans="5:5">
      <c r="E707" s="97"/>
    </row>
    <row r="708" spans="5:5">
      <c r="E708" s="97"/>
    </row>
    <row r="709" spans="5:5">
      <c r="E709" s="97"/>
    </row>
    <row r="710" spans="5:5">
      <c r="E710" s="97"/>
    </row>
    <row r="711" spans="5:5">
      <c r="E711" s="97"/>
    </row>
    <row r="712" spans="5:5">
      <c r="E712" s="97"/>
    </row>
    <row r="713" spans="5:5">
      <c r="E713" s="97"/>
    </row>
    <row r="714" spans="5:5">
      <c r="E714" s="97"/>
    </row>
    <row r="715" spans="5:5">
      <c r="E715" s="97"/>
    </row>
    <row r="716" spans="5:5">
      <c r="E716" s="97"/>
    </row>
    <row r="717" spans="5:5">
      <c r="E717" s="97"/>
    </row>
    <row r="718" spans="5:5">
      <c r="E718" s="97"/>
    </row>
    <row r="719" spans="5:5">
      <c r="E719" s="97"/>
    </row>
    <row r="720" spans="5:5">
      <c r="E720" s="97"/>
    </row>
    <row r="721" spans="5:5">
      <c r="E721" s="97"/>
    </row>
    <row r="722" spans="5:5">
      <c r="E722" s="97"/>
    </row>
    <row r="723" spans="5:5">
      <c r="E723" s="97"/>
    </row>
    <row r="724" spans="5:5">
      <c r="E724" s="97"/>
    </row>
    <row r="725" spans="5:5">
      <c r="E725" s="97"/>
    </row>
    <row r="726" spans="5:5">
      <c r="E726" s="97"/>
    </row>
    <row r="727" spans="5:5">
      <c r="E727" s="97"/>
    </row>
    <row r="728" spans="5:5">
      <c r="E728" s="97"/>
    </row>
    <row r="729" spans="5:5">
      <c r="E729" s="97"/>
    </row>
    <row r="730" spans="5:5">
      <c r="E730" s="97"/>
    </row>
    <row r="731" spans="5:5">
      <c r="E731" s="97"/>
    </row>
    <row r="732" spans="5:5">
      <c r="E732" s="97"/>
    </row>
    <row r="733" spans="5:5">
      <c r="E733" s="97"/>
    </row>
    <row r="734" spans="5:5">
      <c r="E734" s="97"/>
    </row>
    <row r="735" spans="5:5">
      <c r="E735" s="97"/>
    </row>
    <row r="736" spans="5:5">
      <c r="E736" s="97"/>
    </row>
    <row r="737" spans="5:5">
      <c r="E737" s="97"/>
    </row>
    <row r="738" spans="5:5">
      <c r="E738" s="97"/>
    </row>
    <row r="739" spans="5:5">
      <c r="E739" s="97"/>
    </row>
    <row r="740" spans="5:5">
      <c r="E740" s="97"/>
    </row>
    <row r="741" spans="5:5">
      <c r="E741" s="97"/>
    </row>
    <row r="742" spans="5:5">
      <c r="E742" s="97"/>
    </row>
    <row r="743" spans="5:5">
      <c r="E743" s="97"/>
    </row>
    <row r="744" spans="5:5">
      <c r="E744" s="97"/>
    </row>
    <row r="745" spans="5:5">
      <c r="E745" s="97"/>
    </row>
    <row r="746" spans="5:5">
      <c r="E746" s="97"/>
    </row>
    <row r="747" spans="5:5">
      <c r="E747" s="97"/>
    </row>
    <row r="748" spans="5:5">
      <c r="E748" s="97"/>
    </row>
    <row r="749" spans="5:5">
      <c r="E749" s="97"/>
    </row>
    <row r="750" spans="5:5">
      <c r="E750" s="97"/>
    </row>
    <row r="751" spans="5:5">
      <c r="E751" s="97"/>
    </row>
    <row r="752" spans="5:5">
      <c r="E752" s="97"/>
    </row>
    <row r="753" spans="5:5">
      <c r="E753" s="97"/>
    </row>
    <row r="754" spans="5:5">
      <c r="E754" s="97"/>
    </row>
    <row r="755" spans="5:5">
      <c r="E755" s="97"/>
    </row>
    <row r="756" spans="5:5">
      <c r="E756" s="97"/>
    </row>
    <row r="757" spans="5:5">
      <c r="E757" s="97"/>
    </row>
    <row r="758" spans="5:5">
      <c r="E758" s="97"/>
    </row>
    <row r="759" spans="5:5">
      <c r="E759" s="97"/>
    </row>
    <row r="760" spans="5:5">
      <c r="E760" s="97"/>
    </row>
    <row r="761" spans="5:5">
      <c r="E761" s="97"/>
    </row>
    <row r="762" spans="5:5">
      <c r="E762" s="97"/>
    </row>
    <row r="763" spans="5:5">
      <c r="E763" s="97"/>
    </row>
    <row r="764" spans="5:5">
      <c r="E764" s="97"/>
    </row>
    <row r="765" spans="5:5">
      <c r="E765" s="97"/>
    </row>
    <row r="766" spans="5:5">
      <c r="E766" s="97"/>
    </row>
    <row r="767" spans="5:5">
      <c r="E767" s="97"/>
    </row>
    <row r="768" spans="5:5">
      <c r="E768" s="97"/>
    </row>
    <row r="769" spans="5:5">
      <c r="E769" s="97"/>
    </row>
    <row r="770" spans="5:5">
      <c r="E770" s="97"/>
    </row>
    <row r="771" spans="5:5">
      <c r="E771" s="97"/>
    </row>
    <row r="772" spans="5:5">
      <c r="E772" s="97"/>
    </row>
    <row r="773" spans="5:5">
      <c r="E773" s="97"/>
    </row>
    <row r="774" spans="5:5">
      <c r="E774" s="97"/>
    </row>
    <row r="775" spans="5:5">
      <c r="E775" s="97"/>
    </row>
    <row r="776" spans="5:5">
      <c r="E776" s="97"/>
    </row>
    <row r="777" spans="5:5">
      <c r="E777" s="97"/>
    </row>
    <row r="778" spans="5:5">
      <c r="E778" s="97"/>
    </row>
    <row r="779" spans="5:5">
      <c r="E779" s="97"/>
    </row>
    <row r="780" spans="5:5">
      <c r="E780" s="97"/>
    </row>
    <row r="781" spans="5:5">
      <c r="E781" s="97"/>
    </row>
    <row r="782" spans="5:5">
      <c r="E782" s="97"/>
    </row>
    <row r="783" spans="5:5">
      <c r="E783" s="97"/>
    </row>
    <row r="784" spans="5:5">
      <c r="E784" s="97"/>
    </row>
    <row r="785" spans="5:5">
      <c r="E785" s="97"/>
    </row>
    <row r="786" spans="5:5">
      <c r="E786" s="97"/>
    </row>
    <row r="787" spans="5:5">
      <c r="E787" s="97"/>
    </row>
    <row r="788" spans="5:5">
      <c r="E788" s="97"/>
    </row>
    <row r="789" spans="5:5">
      <c r="E789" s="97"/>
    </row>
    <row r="790" spans="5:5">
      <c r="E790" s="97"/>
    </row>
    <row r="791" spans="5:5">
      <c r="E791" s="97"/>
    </row>
    <row r="792" spans="5:5">
      <c r="E792" s="97"/>
    </row>
    <row r="793" spans="5:5">
      <c r="E793" s="97"/>
    </row>
    <row r="794" spans="5:5">
      <c r="E794" s="97"/>
    </row>
    <row r="795" spans="5:5">
      <c r="E795" s="97"/>
    </row>
    <row r="796" spans="5:5">
      <c r="E796" s="97"/>
    </row>
    <row r="797" spans="5:5">
      <c r="E797" s="97"/>
    </row>
    <row r="798" spans="5:5">
      <c r="E798" s="97"/>
    </row>
    <row r="799" spans="5:5">
      <c r="E799" s="97"/>
    </row>
    <row r="800" spans="5:5">
      <c r="E800" s="97"/>
    </row>
    <row r="801" spans="5:5">
      <c r="E801" s="97"/>
    </row>
    <row r="802" spans="5:5">
      <c r="E802" s="97"/>
    </row>
    <row r="803" spans="5:5">
      <c r="E803" s="97"/>
    </row>
    <row r="804" spans="5:5">
      <c r="E804" s="97"/>
    </row>
    <row r="805" spans="5:5">
      <c r="E805" s="97"/>
    </row>
    <row r="806" spans="5:5">
      <c r="E806" s="97"/>
    </row>
    <row r="807" spans="5:5">
      <c r="E807" s="97"/>
    </row>
    <row r="808" spans="5:5">
      <c r="E808" s="97"/>
    </row>
    <row r="809" spans="5:5">
      <c r="E809" s="97"/>
    </row>
    <row r="810" spans="5:5">
      <c r="E810" s="97"/>
    </row>
    <row r="811" spans="5:5">
      <c r="E811" s="97"/>
    </row>
    <row r="812" spans="5:5">
      <c r="E812" s="97"/>
    </row>
    <row r="813" spans="5:5">
      <c r="E813" s="97"/>
    </row>
    <row r="814" spans="5:5">
      <c r="E814" s="97"/>
    </row>
    <row r="815" spans="5:5">
      <c r="E815" s="97"/>
    </row>
    <row r="816" spans="5:5">
      <c r="E816" s="97"/>
    </row>
    <row r="817" spans="5:5">
      <c r="E817" s="97"/>
    </row>
    <row r="818" spans="5:5">
      <c r="E818" s="97"/>
    </row>
    <row r="819" spans="5:5">
      <c r="E819" s="97"/>
    </row>
    <row r="820" spans="5:5">
      <c r="E820" s="97"/>
    </row>
    <row r="821" spans="5:5">
      <c r="E821" s="97"/>
    </row>
    <row r="822" spans="5:5">
      <c r="E822" s="97"/>
    </row>
    <row r="823" spans="5:5">
      <c r="E823" s="97"/>
    </row>
    <row r="824" spans="5:5">
      <c r="E824" s="97"/>
    </row>
    <row r="825" spans="5:5">
      <c r="E825" s="97"/>
    </row>
    <row r="826" spans="5:5">
      <c r="E826" s="97"/>
    </row>
    <row r="827" spans="5:5">
      <c r="E827" s="97"/>
    </row>
    <row r="828" spans="5:5">
      <c r="E828" s="97"/>
    </row>
    <row r="829" spans="5:5">
      <c r="E829" s="97"/>
    </row>
    <row r="830" spans="5:5">
      <c r="E830" s="97"/>
    </row>
    <row r="831" spans="5:5">
      <c r="E831" s="97"/>
    </row>
    <row r="832" spans="5:5">
      <c r="E832" s="97"/>
    </row>
    <row r="833" spans="5:5">
      <c r="E833" s="97"/>
    </row>
    <row r="834" spans="5:5">
      <c r="E834" s="97"/>
    </row>
    <row r="835" spans="5:5">
      <c r="E835" s="97"/>
    </row>
    <row r="836" spans="5:5">
      <c r="E836" s="97"/>
    </row>
    <row r="837" spans="5:5">
      <c r="E837" s="97"/>
    </row>
    <row r="838" spans="5:5">
      <c r="E838" s="97"/>
    </row>
    <row r="839" spans="5:5">
      <c r="E839" s="97"/>
    </row>
    <row r="840" spans="5:5">
      <c r="E840" s="97"/>
    </row>
    <row r="841" spans="5:5">
      <c r="E841" s="97"/>
    </row>
    <row r="842" spans="5:5">
      <c r="E842" s="97"/>
    </row>
    <row r="843" spans="5:5">
      <c r="E843" s="97"/>
    </row>
    <row r="844" spans="5:5">
      <c r="E844" s="97"/>
    </row>
    <row r="845" spans="5:5">
      <c r="E845" s="97"/>
    </row>
    <row r="846" spans="5:5">
      <c r="E846" s="97"/>
    </row>
    <row r="847" spans="5:5">
      <c r="E847" s="97"/>
    </row>
    <row r="848" spans="5:5">
      <c r="E848" s="97"/>
    </row>
    <row r="849" spans="5:5">
      <c r="E849" s="97"/>
    </row>
    <row r="850" spans="5:5">
      <c r="E850" s="97"/>
    </row>
    <row r="851" spans="5:5">
      <c r="E851" s="97"/>
    </row>
    <row r="852" spans="5:5">
      <c r="E852" s="97"/>
    </row>
    <row r="853" spans="5:5">
      <c r="E853" s="97"/>
    </row>
    <row r="854" spans="5:5">
      <c r="E854" s="97"/>
    </row>
    <row r="855" spans="5:5">
      <c r="E855" s="97"/>
    </row>
    <row r="856" spans="5:5">
      <c r="E856" s="97"/>
    </row>
    <row r="857" spans="5:5">
      <c r="E857" s="97"/>
    </row>
    <row r="858" spans="5:5">
      <c r="E858" s="97"/>
    </row>
    <row r="859" spans="5:5">
      <c r="E859" s="97"/>
    </row>
    <row r="860" spans="5:5">
      <c r="E860" s="97"/>
    </row>
    <row r="861" spans="5:5">
      <c r="E861" s="97"/>
    </row>
    <row r="862" spans="5:5">
      <c r="E862" s="97"/>
    </row>
    <row r="863" spans="5:5">
      <c r="E863" s="97"/>
    </row>
    <row r="864" spans="5:5">
      <c r="E864" s="97"/>
    </row>
    <row r="865" spans="5:5">
      <c r="E865" s="97"/>
    </row>
    <row r="866" spans="5:5">
      <c r="E866" s="97"/>
    </row>
    <row r="867" spans="5:5">
      <c r="E867" s="97"/>
    </row>
    <row r="868" spans="5:5">
      <c r="E868" s="97"/>
    </row>
    <row r="869" spans="5:5">
      <c r="E869" s="97"/>
    </row>
    <row r="870" spans="5:5">
      <c r="E870" s="97"/>
    </row>
    <row r="871" spans="5:5">
      <c r="E871" s="97"/>
    </row>
    <row r="872" spans="5:5">
      <c r="E872" s="97"/>
    </row>
    <row r="873" spans="5:5">
      <c r="E873" s="97"/>
    </row>
    <row r="874" spans="5:5">
      <c r="E874" s="97"/>
    </row>
    <row r="875" spans="5:5">
      <c r="E875" s="97"/>
    </row>
    <row r="876" spans="5:5">
      <c r="E876" s="97"/>
    </row>
    <row r="877" spans="5:5">
      <c r="E877" s="97"/>
    </row>
    <row r="878" spans="5:5">
      <c r="E878" s="97"/>
    </row>
    <row r="879" spans="5:5">
      <c r="E879" s="97"/>
    </row>
    <row r="880" spans="5:5">
      <c r="E880" s="97"/>
    </row>
    <row r="881" spans="5:5">
      <c r="E881" s="97"/>
    </row>
    <row r="882" spans="5:5">
      <c r="E882" s="97"/>
    </row>
    <row r="883" spans="5:5">
      <c r="E883" s="97"/>
    </row>
    <row r="884" spans="5:5">
      <c r="E884" s="97"/>
    </row>
    <row r="885" spans="5:5">
      <c r="E885" s="97"/>
    </row>
    <row r="886" spans="5:5">
      <c r="E886" s="97"/>
    </row>
    <row r="887" spans="5:5">
      <c r="E887" s="97"/>
    </row>
    <row r="888" spans="5:5">
      <c r="E888" s="97"/>
    </row>
    <row r="889" spans="5:5">
      <c r="E889" s="97"/>
    </row>
    <row r="890" spans="5:5">
      <c r="E890" s="97"/>
    </row>
    <row r="891" spans="5:5">
      <c r="E891" s="97"/>
    </row>
    <row r="892" spans="5:5">
      <c r="E892" s="97"/>
    </row>
    <row r="893" spans="5:5">
      <c r="E893" s="97"/>
    </row>
    <row r="894" spans="5:5">
      <c r="E894" s="97"/>
    </row>
    <row r="895" spans="5:5">
      <c r="E895" s="97"/>
    </row>
    <row r="896" spans="5:5">
      <c r="E896" s="97"/>
    </row>
    <row r="897" spans="5:5">
      <c r="E897" s="97"/>
    </row>
    <row r="898" spans="5:5">
      <c r="E898" s="97"/>
    </row>
    <row r="899" spans="5:5">
      <c r="E899" s="97"/>
    </row>
    <row r="900" spans="5:5">
      <c r="E900" s="97"/>
    </row>
    <row r="901" spans="5:5">
      <c r="E901" s="97"/>
    </row>
    <row r="902" spans="5:5">
      <c r="E902" s="97"/>
    </row>
    <row r="903" spans="5:5">
      <c r="E903" s="97"/>
    </row>
    <row r="904" spans="5:5">
      <c r="E904" s="97"/>
    </row>
    <row r="905" spans="5:5">
      <c r="E905" s="97"/>
    </row>
    <row r="906" spans="5:5">
      <c r="E906" s="97"/>
    </row>
    <row r="907" spans="5:5">
      <c r="E907" s="97"/>
    </row>
    <row r="908" spans="5:5">
      <c r="E908" s="97"/>
    </row>
    <row r="909" spans="5:5">
      <c r="E909" s="97"/>
    </row>
    <row r="910" spans="5:5">
      <c r="E910" s="97"/>
    </row>
    <row r="911" spans="5:5">
      <c r="E911" s="97"/>
    </row>
    <row r="912" spans="5:5">
      <c r="E912" s="97"/>
    </row>
    <row r="913" spans="5:5">
      <c r="E913" s="97"/>
    </row>
    <row r="914" spans="5:5">
      <c r="E914" s="97"/>
    </row>
    <row r="915" spans="5:5">
      <c r="E915" s="97"/>
    </row>
    <row r="916" spans="5:5">
      <c r="E916" s="97"/>
    </row>
    <row r="917" spans="5:5">
      <c r="E917" s="97"/>
    </row>
    <row r="918" spans="5:5">
      <c r="E918" s="97"/>
    </row>
    <row r="919" spans="5:5">
      <c r="E919" s="97"/>
    </row>
    <row r="920" spans="5:5">
      <c r="E920" s="97"/>
    </row>
    <row r="921" spans="5:5">
      <c r="E921" s="97"/>
    </row>
    <row r="922" spans="5:5">
      <c r="E922" s="97"/>
    </row>
    <row r="923" spans="5:5">
      <c r="E923" s="97"/>
    </row>
    <row r="924" spans="5:5">
      <c r="E924" s="97"/>
    </row>
    <row r="925" spans="5:5">
      <c r="E925" s="97"/>
    </row>
    <row r="926" spans="5:5">
      <c r="E926" s="97"/>
    </row>
    <row r="927" spans="5:5">
      <c r="E927" s="97"/>
    </row>
    <row r="928" spans="5:5">
      <c r="E928" s="97"/>
    </row>
    <row r="929" spans="5:5">
      <c r="E929" s="97"/>
    </row>
    <row r="930" spans="5:5">
      <c r="E930" s="97"/>
    </row>
    <row r="931" spans="5:5">
      <c r="E931" s="97"/>
    </row>
    <row r="932" spans="5:5">
      <c r="E932" s="97"/>
    </row>
    <row r="933" spans="5:5">
      <c r="E933" s="97"/>
    </row>
    <row r="934" spans="5:5">
      <c r="E934" s="97"/>
    </row>
    <row r="935" spans="5:5">
      <c r="E935" s="97"/>
    </row>
    <row r="936" spans="5:5">
      <c r="E936" s="97"/>
    </row>
    <row r="937" spans="5:5">
      <c r="E937" s="97"/>
    </row>
    <row r="938" spans="5:5">
      <c r="E938" s="97"/>
    </row>
    <row r="939" spans="5:5">
      <c r="E939" s="97"/>
    </row>
    <row r="940" spans="5:5">
      <c r="E940" s="97"/>
    </row>
    <row r="941" spans="5:5">
      <c r="E941" s="97"/>
    </row>
    <row r="942" spans="5:5">
      <c r="E942" s="97"/>
    </row>
    <row r="943" spans="5:5">
      <c r="E943" s="97"/>
    </row>
    <row r="944" spans="5:5">
      <c r="E944" s="97"/>
    </row>
    <row r="945" spans="5:5">
      <c r="E945" s="97"/>
    </row>
    <row r="946" spans="5:5">
      <c r="E946" s="97"/>
    </row>
    <row r="947" spans="5:5">
      <c r="E947" s="97"/>
    </row>
    <row r="948" spans="5:5">
      <c r="E948" s="97"/>
    </row>
    <row r="949" spans="5:5">
      <c r="E949" s="97"/>
    </row>
    <row r="950" spans="5:5">
      <c r="E950" s="97"/>
    </row>
    <row r="951" spans="5:5">
      <c r="E951" s="97"/>
    </row>
    <row r="952" spans="5:5">
      <c r="E952" s="97"/>
    </row>
    <row r="953" spans="5:5">
      <c r="E953" s="97"/>
    </row>
    <row r="954" spans="5:5">
      <c r="E954" s="97"/>
    </row>
    <row r="955" spans="5:5">
      <c r="E955" s="97"/>
    </row>
    <row r="956" spans="5:5">
      <c r="E956" s="97"/>
    </row>
    <row r="957" spans="5:5">
      <c r="E957" s="97"/>
    </row>
    <row r="958" spans="5:5">
      <c r="E958" s="97"/>
    </row>
    <row r="959" spans="5:5">
      <c r="E959" s="97"/>
    </row>
    <row r="960" spans="5:5">
      <c r="E960" s="97"/>
    </row>
    <row r="961" spans="5:5">
      <c r="E961" s="97"/>
    </row>
    <row r="962" spans="5:5">
      <c r="E962" s="97"/>
    </row>
    <row r="963" spans="5:5">
      <c r="E963" s="97"/>
    </row>
    <row r="964" spans="5:5">
      <c r="E964" s="97"/>
    </row>
    <row r="965" spans="5:5">
      <c r="E965" s="97"/>
    </row>
    <row r="966" spans="5:5">
      <c r="E966" s="97"/>
    </row>
    <row r="967" spans="5:5">
      <c r="E967" s="97"/>
    </row>
    <row r="968" spans="5:5">
      <c r="E968" s="97"/>
    </row>
    <row r="969" spans="5:5">
      <c r="E969" s="97"/>
    </row>
    <row r="970" spans="5:5">
      <c r="E970" s="97"/>
    </row>
    <row r="971" spans="5:5">
      <c r="E971" s="97"/>
    </row>
    <row r="972" spans="5:5">
      <c r="E972" s="97"/>
    </row>
    <row r="973" spans="5:5">
      <c r="E973" s="97"/>
    </row>
    <row r="974" spans="5:5">
      <c r="E974" s="97"/>
    </row>
    <row r="975" spans="5:5">
      <c r="E975" s="97"/>
    </row>
    <row r="976" spans="5:5">
      <c r="E976" s="97"/>
    </row>
    <row r="977" spans="5:5">
      <c r="E977" s="97"/>
    </row>
    <row r="978" spans="5:5">
      <c r="E978" s="97"/>
    </row>
    <row r="979" spans="5:5">
      <c r="E979" s="97"/>
    </row>
    <row r="980" spans="5:5">
      <c r="E980" s="97"/>
    </row>
    <row r="981" spans="5:5">
      <c r="E981" s="97"/>
    </row>
    <row r="982" spans="5:5">
      <c r="E982" s="97"/>
    </row>
    <row r="983" spans="5:5">
      <c r="E983" s="97"/>
    </row>
    <row r="984" spans="5:5">
      <c r="E984" s="97"/>
    </row>
    <row r="985" spans="5:5">
      <c r="E985" s="97"/>
    </row>
    <row r="986" spans="5:5">
      <c r="E986" s="97"/>
    </row>
    <row r="987" spans="5:5">
      <c r="E987" s="97"/>
    </row>
    <row r="988" spans="5:5">
      <c r="E988" s="97"/>
    </row>
    <row r="989" spans="5:5">
      <c r="E989" s="97"/>
    </row>
    <row r="990" spans="5:5">
      <c r="E990" s="97"/>
    </row>
    <row r="991" spans="5:5">
      <c r="E991" s="97"/>
    </row>
    <row r="992" spans="5:5">
      <c r="E992" s="97"/>
    </row>
    <row r="993" spans="5:5">
      <c r="E993" s="97"/>
    </row>
    <row r="994" spans="5:5">
      <c r="E994" s="97"/>
    </row>
    <row r="995" spans="5:5">
      <c r="E995" s="97"/>
    </row>
    <row r="996" spans="5:5">
      <c r="E996" s="97"/>
    </row>
    <row r="997" spans="5:5">
      <c r="E997" s="97"/>
    </row>
    <row r="998" spans="5:5">
      <c r="E998" s="97"/>
    </row>
    <row r="999" spans="5:5">
      <c r="E999" s="97"/>
    </row>
    <row r="1000" spans="5:5">
      <c r="E1000" s="97"/>
    </row>
    <row r="1001" spans="5:5">
      <c r="E1001" s="97"/>
    </row>
    <row r="1002" spans="5:5">
      <c r="E1002" s="97"/>
    </row>
    <row r="1003" spans="5:5">
      <c r="E1003" s="97"/>
    </row>
    <row r="1004" spans="5:5">
      <c r="E1004" s="97"/>
    </row>
    <row r="1005" spans="5:5">
      <c r="E1005" s="97"/>
    </row>
    <row r="1006" spans="5:5">
      <c r="E1006" s="97"/>
    </row>
    <row r="1007" spans="5:5">
      <c r="E1007" s="97"/>
    </row>
    <row r="1008" spans="5:5">
      <c r="E1008" s="97"/>
    </row>
    <row r="1009" spans="5:5">
      <c r="E1009" s="97"/>
    </row>
    <row r="1010" spans="5:5">
      <c r="E1010" s="97"/>
    </row>
    <row r="1011" spans="5:5">
      <c r="E1011" s="97"/>
    </row>
    <row r="1012" spans="5:5">
      <c r="E1012" s="97"/>
    </row>
    <row r="1013" spans="5:5">
      <c r="E1013" s="97"/>
    </row>
    <row r="1014" spans="5:5">
      <c r="E1014" s="97"/>
    </row>
    <row r="1015" spans="5:5">
      <c r="E1015" s="97"/>
    </row>
    <row r="1016" spans="5:5">
      <c r="E1016" s="97"/>
    </row>
    <row r="1017" customHeight="1"/>
    <row r="1048453" ht="12.8" customHeight="1"/>
    <row r="1048454" ht="12.8" customHeight="1"/>
    <row r="1048455" ht="12.8" customHeight="1"/>
    <row r="1048456" ht="12.8" customHeight="1"/>
    <row r="1048457" ht="12.8" customHeight="1"/>
    <row r="1048458" ht="12.8" customHeight="1"/>
    <row r="1048459" ht="12.8" customHeight="1"/>
    <row r="1048460" ht="12.8" customHeight="1"/>
    <row r="1048461" ht="12.8" customHeight="1"/>
    <row r="1048462" ht="12.8" customHeight="1"/>
    <row r="1048463" ht="12.8" customHeight="1"/>
    <row r="1048464" ht="12.8" customHeight="1"/>
    <row r="1048465" ht="12.8" customHeight="1"/>
    <row r="1048466" ht="12.8" customHeight="1"/>
    <row r="1048467" ht="12.8" customHeight="1"/>
    <row r="1048468" ht="12.8" customHeight="1"/>
    <row r="1048469" ht="12.8" customHeight="1"/>
    <row r="1048470" ht="12.8" customHeight="1"/>
    <row r="1048471" ht="12.8" customHeight="1"/>
    <row r="1048472" ht="12.8" customHeight="1"/>
    <row r="1048473" ht="12.8" customHeight="1"/>
    <row r="1048474" ht="12.8" customHeight="1"/>
    <row r="1048475" ht="12.8" customHeight="1"/>
    <row r="1048476" ht="12.8" customHeight="1"/>
    <row r="1048477" ht="12.8" customHeight="1"/>
    <row r="1048478" ht="12.8" customHeight="1"/>
    <row r="1048479" ht="12.8" customHeight="1"/>
    <row r="1048480" ht="12.8" customHeight="1"/>
    <row r="1048481" ht="12.8" customHeight="1"/>
    <row r="1048482" ht="12.8" customHeight="1"/>
    <row r="1048483" ht="12.8" customHeight="1"/>
    <row r="1048484" ht="12.8" customHeight="1"/>
    <row r="1048485" ht="12.8" customHeight="1"/>
    <row r="1048486" ht="12.8" customHeight="1"/>
    <row r="1048487" ht="12.8" customHeight="1"/>
    <row r="1048488" ht="12.8" customHeight="1"/>
    <row r="1048489" ht="12.8" customHeight="1"/>
    <row r="1048490" ht="12.8" customHeight="1"/>
    <row r="1048491" ht="12.8" customHeight="1"/>
    <row r="1048492" ht="12.8" customHeight="1"/>
    <row r="1048493" ht="12.8" customHeight="1"/>
    <row r="1048494" ht="12.8" customHeight="1"/>
    <row r="1048495" ht="12.8" customHeight="1"/>
    <row r="1048496" ht="12.8" customHeight="1"/>
    <row r="1048497" ht="12.8" customHeight="1"/>
    <row r="1048498" ht="12.8" customHeight="1"/>
    <row r="1048499" ht="12.8" customHeight="1"/>
    <row r="1048500" ht="12.8" customHeight="1"/>
    <row r="1048501" ht="12.8" customHeight="1"/>
    <row r="1048502" ht="12.8" customHeight="1"/>
    <row r="1048503" ht="12.8" customHeight="1"/>
    <row r="1048504" ht="12.8" customHeight="1"/>
    <row r="1048505" ht="12.8" customHeight="1"/>
    <row r="1048506" ht="12.8" customHeight="1"/>
    <row r="1048507" ht="12.8" customHeight="1"/>
    <row r="1048508" ht="12.8" customHeight="1"/>
    <row r="1048509" ht="12.8" customHeight="1"/>
    <row r="1048510" ht="12.8" customHeight="1"/>
    <row r="1048511" ht="12.8" customHeight="1"/>
    <row r="1048512" ht="12.8" customHeight="1"/>
    <row r="1048513" ht="12.8" customHeight="1"/>
    <row r="1048514" ht="12.8" customHeight="1"/>
    <row r="1048515" ht="12.8" customHeight="1"/>
    <row r="1048516" ht="12.8" customHeight="1"/>
    <row r="1048517" ht="12.8" customHeight="1"/>
    <row r="1048518" ht="12.8" customHeight="1"/>
    <row r="1048519" ht="12.8" customHeight="1"/>
    <row r="1048520" ht="12.8" customHeight="1"/>
    <row r="1048521" ht="12.8" customHeight="1"/>
    <row r="1048522" ht="12.8" customHeight="1"/>
    <row r="1048523" ht="12.8" customHeight="1"/>
    <row r="1048524" ht="12.8" customHeight="1"/>
    <row r="1048525" ht="12.8" customHeight="1"/>
    <row r="1048526" ht="12.8" customHeight="1"/>
    <row r="1048527" ht="12.8" customHeight="1"/>
    <row r="1048528" ht="12.8" customHeight="1"/>
    <row r="1048529" ht="12.8" customHeight="1"/>
    <row r="1048530" ht="12.8" customHeight="1"/>
    <row r="1048531" ht="12.8" customHeight="1"/>
    <row r="1048532" ht="12.8" customHeight="1"/>
    <row r="1048533" ht="12.8" customHeight="1"/>
    <row r="1048534" ht="12.8" customHeight="1"/>
    <row r="1048535" ht="12.8" customHeight="1"/>
    <row r="1048536" ht="12.8" customHeight="1"/>
    <row r="1048537" ht="12.8" customHeight="1"/>
    <row r="1048538" ht="12.8" customHeight="1"/>
    <row r="1048539" ht="12.8" customHeight="1"/>
    <row r="1048540" ht="12.8" customHeight="1"/>
    <row r="1048541" ht="12.8" customHeight="1"/>
    <row r="1048542" ht="12.8" customHeight="1"/>
    <row r="1048543" ht="12.8" customHeight="1"/>
    <row r="1048544" ht="12.8" customHeight="1"/>
    <row r="1048545" ht="12.8" customHeight="1"/>
    <row r="1048546" ht="12.8" customHeight="1"/>
    <row r="1048547" ht="12.8" customHeight="1"/>
    <row r="1048548" ht="12.8" customHeight="1"/>
    <row r="1048549" ht="12.8" customHeight="1"/>
    <row r="1048550" ht="12.8" customHeight="1"/>
    <row r="1048551" ht="12.8" customHeight="1"/>
    <row r="1048552" ht="12.8" customHeight="1"/>
    <row r="1048553" ht="12.8" customHeight="1"/>
    <row r="1048554" ht="12.8" customHeight="1"/>
    <row r="1048555" ht="12.8" customHeight="1"/>
    <row r="1048556" ht="12.8" customHeight="1"/>
    <row r="1048557" ht="12.8" customHeight="1"/>
    <row r="1048558" ht="12.8" customHeight="1"/>
    <row r="1048559" ht="12.8" customHeight="1"/>
    <row r="1048560" ht="12.8" customHeight="1"/>
    <row r="1048561" ht="12.8" customHeight="1"/>
    <row r="1048562" ht="12.8" customHeight="1"/>
    <row r="1048563" ht="12.8" customHeight="1"/>
    <row r="1048564" ht="12.8" customHeight="1"/>
    <row r="1048565" ht="12.8" customHeight="1"/>
    <row r="1048566" ht="12.8" customHeight="1"/>
    <row r="1048567" ht="12.8" customHeight="1"/>
    <row r="1048568" ht="12.8" customHeight="1"/>
    <row r="1048569" ht="12.8" customHeight="1"/>
    <row r="1048570" ht="12.8" customHeight="1"/>
    <row r="1048571" ht="12.8" customHeight="1"/>
    <row r="1048572" ht="12.8" customHeight="1"/>
    <row r="1048573" ht="12.8" customHeight="1"/>
    <row r="1048574" ht="12.8" customHeight="1"/>
    <row r="1048575" ht="12.8" customHeight="1"/>
    <row r="1048576" ht="12.8" customHeight="1"/>
  </sheetData>
  <mergeCells count="16">
    <mergeCell ref="A6:H6"/>
    <mergeCell ref="A7:H7"/>
    <mergeCell ref="A8:H8"/>
    <mergeCell ref="A9:H9"/>
    <mergeCell ref="A10:H10"/>
    <mergeCell ref="A11:H11"/>
    <mergeCell ref="A13:H13"/>
    <mergeCell ref="A16:G16"/>
    <mergeCell ref="A18:G18"/>
    <mergeCell ref="A20:G20"/>
    <mergeCell ref="A22:G22"/>
    <mergeCell ref="A38:G38"/>
    <mergeCell ref="A40:G40"/>
    <mergeCell ref="A43:G43"/>
    <mergeCell ref="A45:G45"/>
    <mergeCell ref="A47:G47"/>
  </mergeCells>
  <pageMargins left="0.7875" right="0.7875" top="1.05277777777778" bottom="1.05277777777778" header="0.7875" footer="0.7875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9900"/>
    <pageSetUpPr fitToPage="1"/>
  </sheetPr>
  <dimension ref="A1:K81"/>
  <sheetViews>
    <sheetView workbookViewId="0">
      <selection activeCell="B26" sqref="B26"/>
    </sheetView>
  </sheetViews>
  <sheetFormatPr defaultColWidth="9" defaultRowHeight="12.75"/>
  <cols>
    <col min="1" max="1" width="21.0952380952381" style="2"/>
    <col min="2" max="2" width="59.8" style="2"/>
    <col min="3" max="3" width="13.9047619047619" style="2"/>
    <col min="4" max="4" width="12.3714285714286" style="2"/>
    <col min="5" max="5" width="14.0095238095238" style="2"/>
    <col min="6" max="6" width="12.6380952380952" style="2"/>
    <col min="7" max="7" width="15.3619047619048" style="2"/>
    <col min="8" max="8" width="26.7333333333333" style="2"/>
    <col min="9" max="9" width="62.6285714285714" style="2"/>
    <col min="10" max="10" width="50.4952380952381" style="2"/>
    <col min="11" max="1025" width="12.6380952380952" style="2"/>
    <col min="1026" max="16384" width="9" style="2"/>
  </cols>
  <sheetData>
    <row r="1" s="1" customFormat="1" spans="1:8">
      <c r="A1" s="3"/>
      <c r="B1" s="3"/>
      <c r="C1" s="3"/>
      <c r="D1" s="3"/>
      <c r="E1" s="4"/>
      <c r="F1" s="3"/>
      <c r="G1" s="3"/>
      <c r="H1" s="3"/>
    </row>
    <row r="2" spans="1:8">
      <c r="A2" s="3"/>
      <c r="B2" s="5"/>
      <c r="C2" s="5"/>
      <c r="D2" s="5"/>
      <c r="E2" s="6"/>
      <c r="F2" s="5"/>
      <c r="G2" s="5"/>
      <c r="H2" s="5"/>
    </row>
    <row r="3" spans="1:8">
      <c r="A3" s="5"/>
      <c r="B3" s="5"/>
      <c r="C3" s="5"/>
      <c r="D3" s="5"/>
      <c r="E3" s="6"/>
      <c r="F3" s="5"/>
      <c r="G3" s="5"/>
      <c r="H3" s="5"/>
    </row>
    <row r="4" spans="1:8">
      <c r="A4" s="5"/>
      <c r="B4" s="5"/>
      <c r="C4" s="5"/>
      <c r="D4" s="5"/>
      <c r="E4" s="6"/>
      <c r="F4" s="5"/>
      <c r="G4" s="5"/>
      <c r="H4" s="5"/>
    </row>
    <row r="5" spans="1:8">
      <c r="A5" s="5"/>
      <c r="B5" s="5"/>
      <c r="C5" s="5"/>
      <c r="D5" s="5"/>
      <c r="E5" s="6"/>
      <c r="F5" s="5"/>
      <c r="G5" s="5"/>
      <c r="H5" s="5"/>
    </row>
    <row r="6" spans="1:8">
      <c r="A6" s="7" t="s">
        <v>0</v>
      </c>
      <c r="B6" s="7"/>
      <c r="C6" s="7"/>
      <c r="D6" s="7"/>
      <c r="E6" s="7"/>
      <c r="F6" s="7"/>
      <c r="G6" s="7"/>
      <c r="H6" s="7"/>
    </row>
    <row r="7" spans="1:8">
      <c r="A7" s="7" t="s">
        <v>1</v>
      </c>
      <c r="B7" s="7"/>
      <c r="C7" s="7"/>
      <c r="D7" s="7"/>
      <c r="E7" s="7"/>
      <c r="F7" s="7"/>
      <c r="G7" s="7"/>
      <c r="H7" s="7"/>
    </row>
    <row r="8" spans="1:8">
      <c r="A8" s="7" t="s">
        <v>2</v>
      </c>
      <c r="B8" s="7"/>
      <c r="C8" s="7"/>
      <c r="D8" s="7"/>
      <c r="E8" s="7"/>
      <c r="F8" s="7"/>
      <c r="G8" s="7"/>
      <c r="H8" s="7"/>
    </row>
    <row r="9" spans="1:8">
      <c r="A9" s="8" t="s">
        <v>3</v>
      </c>
      <c r="B9" s="8"/>
      <c r="C9" s="8"/>
      <c r="D9" s="8"/>
      <c r="E9" s="8"/>
      <c r="F9" s="8"/>
      <c r="G9" s="8"/>
      <c r="H9" s="8"/>
    </row>
    <row r="10" spans="1:8">
      <c r="A10" s="8" t="s">
        <v>4</v>
      </c>
      <c r="B10" s="8"/>
      <c r="C10" s="8"/>
      <c r="D10" s="8"/>
      <c r="E10" s="8"/>
      <c r="F10" s="8"/>
      <c r="G10" s="8"/>
      <c r="H10" s="8"/>
    </row>
    <row r="11" spans="1:8">
      <c r="A11" s="9" t="s">
        <v>5</v>
      </c>
      <c r="B11" s="9"/>
      <c r="C11" s="9"/>
      <c r="D11" s="9"/>
      <c r="E11" s="9"/>
      <c r="F11" s="9"/>
      <c r="G11" s="9"/>
      <c r="H11" s="9"/>
    </row>
    <row r="12" spans="1:8">
      <c r="A12" s="10"/>
      <c r="B12" s="11"/>
      <c r="C12" s="12"/>
      <c r="D12" s="12"/>
      <c r="E12" s="13"/>
      <c r="F12" s="11"/>
      <c r="G12" s="12"/>
      <c r="H12" s="12"/>
    </row>
    <row r="13" ht="15.75" spans="1:8">
      <c r="A13" s="14" t="s">
        <v>6</v>
      </c>
      <c r="B13" s="14"/>
      <c r="C13" s="14"/>
      <c r="D13" s="14"/>
      <c r="E13" s="14"/>
      <c r="F13" s="14"/>
      <c r="G13" s="14"/>
      <c r="H13" s="14"/>
    </row>
    <row r="14" spans="1:8">
      <c r="A14" s="11"/>
      <c r="B14" s="11"/>
      <c r="C14" s="12"/>
      <c r="D14" s="12"/>
      <c r="E14" s="13"/>
      <c r="F14" s="11"/>
      <c r="G14" s="12"/>
      <c r="H14" s="12"/>
    </row>
    <row r="15" ht="38.25" spans="1:8">
      <c r="A15" s="15" t="s">
        <v>7</v>
      </c>
      <c r="B15" s="15" t="s">
        <v>8</v>
      </c>
      <c r="C15" s="15" t="s">
        <v>9</v>
      </c>
      <c r="D15" s="15" t="s">
        <v>10</v>
      </c>
      <c r="E15" s="16" t="s">
        <v>11</v>
      </c>
      <c r="F15" s="15" t="s">
        <v>12</v>
      </c>
      <c r="G15" s="17" t="s">
        <v>13</v>
      </c>
      <c r="H15" s="15" t="s">
        <v>14</v>
      </c>
    </row>
    <row r="16" ht="18.75" customHeight="1" spans="1:8">
      <c r="A16" s="18" t="s">
        <v>15</v>
      </c>
      <c r="B16" s="18"/>
      <c r="C16" s="18"/>
      <c r="D16" s="18"/>
      <c r="E16" s="18"/>
      <c r="F16" s="18"/>
      <c r="G16" s="18"/>
      <c r="H16" s="19">
        <f>SUM(E17:E17)</f>
        <v>0</v>
      </c>
    </row>
    <row r="17" spans="1:8">
      <c r="A17" s="20"/>
      <c r="B17" s="20"/>
      <c r="C17" s="21"/>
      <c r="D17" s="21"/>
      <c r="E17" s="22"/>
      <c r="F17" s="23"/>
      <c r="G17" s="23"/>
      <c r="H17" s="24"/>
    </row>
    <row r="18" ht="13" customHeight="1" spans="1:8">
      <c r="A18" s="18" t="s">
        <v>22</v>
      </c>
      <c r="B18" s="18"/>
      <c r="C18" s="18"/>
      <c r="D18" s="18"/>
      <c r="E18" s="18"/>
      <c r="F18" s="18"/>
      <c r="G18" s="18"/>
      <c r="H18" s="19">
        <f>SUM(E20:E44)</f>
        <v>161720.44</v>
      </c>
    </row>
    <row r="19" ht="13" customHeight="1" spans="1:8">
      <c r="A19" s="24" t="s">
        <v>476</v>
      </c>
      <c r="B19" s="24" t="s">
        <v>477</v>
      </c>
      <c r="C19" s="25">
        <v>44625</v>
      </c>
      <c r="D19" s="26">
        <v>44699</v>
      </c>
      <c r="E19" s="27">
        <v>2802.82</v>
      </c>
      <c r="F19" s="28">
        <v>44704</v>
      </c>
      <c r="G19" s="29" t="s">
        <v>21</v>
      </c>
      <c r="H19" s="24"/>
    </row>
    <row r="20" spans="1:8">
      <c r="A20" s="24" t="s">
        <v>478</v>
      </c>
      <c r="B20" s="24" t="s">
        <v>479</v>
      </c>
      <c r="C20" s="25">
        <v>44686</v>
      </c>
      <c r="D20" s="25">
        <v>44697</v>
      </c>
      <c r="E20" s="30">
        <v>13541.75</v>
      </c>
      <c r="F20" s="28">
        <v>44704</v>
      </c>
      <c r="G20" s="31" t="s">
        <v>18</v>
      </c>
      <c r="H20" s="24"/>
    </row>
    <row r="21" spans="1:8">
      <c r="A21" s="32" t="s">
        <v>480</v>
      </c>
      <c r="B21" s="32" t="s">
        <v>481</v>
      </c>
      <c r="C21" s="25">
        <v>44687</v>
      </c>
      <c r="D21" s="25">
        <v>44697</v>
      </c>
      <c r="E21" s="30">
        <v>14171.79</v>
      </c>
      <c r="F21" s="28">
        <v>44704</v>
      </c>
      <c r="G21" s="33" t="s">
        <v>18</v>
      </c>
      <c r="H21" s="24"/>
    </row>
    <row r="22" spans="1:8">
      <c r="A22" s="32" t="s">
        <v>482</v>
      </c>
      <c r="B22" s="32" t="s">
        <v>483</v>
      </c>
      <c r="C22" s="21">
        <v>44691</v>
      </c>
      <c r="D22" s="25">
        <v>44697</v>
      </c>
      <c r="E22" s="34">
        <v>7650</v>
      </c>
      <c r="F22" s="28">
        <v>44704</v>
      </c>
      <c r="G22" s="33" t="s">
        <v>18</v>
      </c>
      <c r="H22" s="24"/>
    </row>
    <row r="23" spans="1:8">
      <c r="A23" s="20" t="s">
        <v>484</v>
      </c>
      <c r="B23" s="20" t="s">
        <v>402</v>
      </c>
      <c r="C23" s="26">
        <v>44692</v>
      </c>
      <c r="D23" s="26">
        <v>44704</v>
      </c>
      <c r="E23" s="22">
        <v>2439.48</v>
      </c>
      <c r="F23" s="28">
        <v>44704</v>
      </c>
      <c r="G23" s="23" t="s">
        <v>18</v>
      </c>
      <c r="H23" s="24"/>
    </row>
    <row r="24" spans="1:8">
      <c r="A24" s="24" t="s">
        <v>485</v>
      </c>
      <c r="B24" s="24" t="s">
        <v>481</v>
      </c>
      <c r="C24" s="25">
        <v>44693</v>
      </c>
      <c r="D24" s="25">
        <v>44697</v>
      </c>
      <c r="E24" s="27">
        <v>534.2</v>
      </c>
      <c r="F24" s="28">
        <v>44704</v>
      </c>
      <c r="G24" s="33" t="s">
        <v>18</v>
      </c>
      <c r="H24" s="24"/>
    </row>
    <row r="25" spans="1:8">
      <c r="A25" s="24" t="s">
        <v>486</v>
      </c>
      <c r="B25" s="35" t="s">
        <v>487</v>
      </c>
      <c r="C25" s="26">
        <v>44693</v>
      </c>
      <c r="D25" s="26">
        <v>44698</v>
      </c>
      <c r="E25" s="27">
        <v>5471.97</v>
      </c>
      <c r="F25" s="28">
        <v>44704</v>
      </c>
      <c r="G25" s="23" t="s">
        <v>18</v>
      </c>
      <c r="H25" s="24"/>
    </row>
    <row r="26" spans="1:8">
      <c r="A26" s="36" t="s">
        <v>488</v>
      </c>
      <c r="B26" s="24" t="s">
        <v>487</v>
      </c>
      <c r="C26" s="25">
        <v>44693</v>
      </c>
      <c r="D26" s="26">
        <v>44698</v>
      </c>
      <c r="E26" s="22">
        <v>2053.69</v>
      </c>
      <c r="F26" s="28">
        <v>44704</v>
      </c>
      <c r="G26" s="23" t="s">
        <v>18</v>
      </c>
      <c r="H26" s="24"/>
    </row>
    <row r="27" spans="1:8">
      <c r="A27" s="37" t="s">
        <v>489</v>
      </c>
      <c r="B27" s="24" t="s">
        <v>402</v>
      </c>
      <c r="C27" s="21">
        <v>44694</v>
      </c>
      <c r="D27" s="25">
        <v>44697</v>
      </c>
      <c r="E27" s="30">
        <v>2788.84</v>
      </c>
      <c r="F27" s="28">
        <v>44704</v>
      </c>
      <c r="G27" s="33" t="s">
        <v>18</v>
      </c>
      <c r="H27" s="24"/>
    </row>
    <row r="28" spans="1:8">
      <c r="A28" s="38" t="s">
        <v>490</v>
      </c>
      <c r="B28" s="39" t="s">
        <v>348</v>
      </c>
      <c r="C28" s="26">
        <v>44694</v>
      </c>
      <c r="D28" s="26">
        <v>44698</v>
      </c>
      <c r="E28" s="22">
        <v>8.64</v>
      </c>
      <c r="F28" s="28">
        <v>44704</v>
      </c>
      <c r="G28" s="23" t="s">
        <v>18</v>
      </c>
      <c r="H28" s="24"/>
    </row>
    <row r="29" spans="1:8">
      <c r="A29" s="38" t="s">
        <v>491</v>
      </c>
      <c r="B29" s="20" t="s">
        <v>150</v>
      </c>
      <c r="C29" s="26">
        <v>44694</v>
      </c>
      <c r="D29" s="26">
        <v>44698</v>
      </c>
      <c r="E29" s="22">
        <v>15050</v>
      </c>
      <c r="F29" s="28">
        <v>44704</v>
      </c>
      <c r="G29" s="23" t="s">
        <v>18</v>
      </c>
      <c r="H29" s="24"/>
    </row>
    <row r="30" spans="1:8">
      <c r="A30" s="38" t="s">
        <v>492</v>
      </c>
      <c r="B30" s="40" t="s">
        <v>493</v>
      </c>
      <c r="C30" s="26">
        <v>44694</v>
      </c>
      <c r="D30" s="26">
        <v>44700</v>
      </c>
      <c r="E30" s="22">
        <v>5440.11</v>
      </c>
      <c r="F30" s="28">
        <v>44704</v>
      </c>
      <c r="G30" s="23" t="s">
        <v>18</v>
      </c>
      <c r="H30" s="24"/>
    </row>
    <row r="31" spans="1:8">
      <c r="A31" s="35" t="s">
        <v>494</v>
      </c>
      <c r="B31" s="24" t="s">
        <v>495</v>
      </c>
      <c r="C31" s="26">
        <v>44694</v>
      </c>
      <c r="D31" s="26">
        <v>44700</v>
      </c>
      <c r="E31" s="41">
        <v>8983.76</v>
      </c>
      <c r="F31" s="28">
        <v>44704</v>
      </c>
      <c r="G31" s="42" t="s">
        <v>18</v>
      </c>
      <c r="H31" s="24"/>
    </row>
    <row r="32" spans="1:8">
      <c r="A32" s="43" t="s">
        <v>496</v>
      </c>
      <c r="B32" s="24" t="s">
        <v>497</v>
      </c>
      <c r="C32" s="21">
        <v>44697</v>
      </c>
      <c r="D32" s="26">
        <v>44698</v>
      </c>
      <c r="E32" s="22">
        <v>16873.42</v>
      </c>
      <c r="F32" s="28">
        <v>44704</v>
      </c>
      <c r="G32" s="23" t="s">
        <v>18</v>
      </c>
      <c r="H32" s="24"/>
    </row>
    <row r="33" spans="1:8">
      <c r="A33" s="43" t="s">
        <v>498</v>
      </c>
      <c r="B33" s="24" t="s">
        <v>499</v>
      </c>
      <c r="C33" s="26">
        <v>44698</v>
      </c>
      <c r="D33" s="26">
        <v>44699</v>
      </c>
      <c r="E33" s="44">
        <v>6257.21</v>
      </c>
      <c r="F33" s="28">
        <v>44704</v>
      </c>
      <c r="G33" s="23" t="s">
        <v>18</v>
      </c>
      <c r="H33" s="24"/>
    </row>
    <row r="34" spans="1:8">
      <c r="A34" s="32" t="s">
        <v>500</v>
      </c>
      <c r="B34" s="45" t="s">
        <v>307</v>
      </c>
      <c r="C34" s="25">
        <v>44698</v>
      </c>
      <c r="D34" s="26">
        <v>44700</v>
      </c>
      <c r="E34" s="22">
        <v>12516.01</v>
      </c>
      <c r="F34" s="28">
        <v>44704</v>
      </c>
      <c r="G34" s="23" t="s">
        <v>18</v>
      </c>
      <c r="H34" s="24"/>
    </row>
    <row r="35" spans="1:8">
      <c r="A35" s="37" t="s">
        <v>501</v>
      </c>
      <c r="B35" s="24" t="s">
        <v>502</v>
      </c>
      <c r="C35" s="26">
        <v>44698</v>
      </c>
      <c r="D35" s="26">
        <v>44700</v>
      </c>
      <c r="E35" s="41">
        <v>1628.68</v>
      </c>
      <c r="F35" s="28">
        <v>44704</v>
      </c>
      <c r="G35" s="23" t="s">
        <v>18</v>
      </c>
      <c r="H35" s="24"/>
    </row>
    <row r="36" spans="1:8">
      <c r="A36" s="46" t="s">
        <v>503</v>
      </c>
      <c r="B36" s="24" t="s">
        <v>504</v>
      </c>
      <c r="C36" s="25">
        <v>44699</v>
      </c>
      <c r="D36" s="26">
        <v>44700</v>
      </c>
      <c r="E36" s="22">
        <v>274.82</v>
      </c>
      <c r="F36" s="28">
        <v>44704</v>
      </c>
      <c r="G36" s="23" t="s">
        <v>18</v>
      </c>
      <c r="H36" s="24"/>
    </row>
    <row r="37" spans="1:8">
      <c r="A37" s="32" t="s">
        <v>505</v>
      </c>
      <c r="B37" s="45" t="s">
        <v>506</v>
      </c>
      <c r="C37" s="25">
        <v>44699</v>
      </c>
      <c r="D37" s="26">
        <v>44700</v>
      </c>
      <c r="E37" s="41">
        <v>7697.89</v>
      </c>
      <c r="F37" s="28">
        <v>44704</v>
      </c>
      <c r="G37" s="23" t="s">
        <v>18</v>
      </c>
      <c r="H37" s="24"/>
    </row>
    <row r="38" spans="1:8">
      <c r="A38" s="24" t="s">
        <v>507</v>
      </c>
      <c r="B38" s="20" t="s">
        <v>508</v>
      </c>
      <c r="C38" s="21">
        <v>44699</v>
      </c>
      <c r="D38" s="26">
        <v>44701</v>
      </c>
      <c r="E38" s="22">
        <v>1810.38</v>
      </c>
      <c r="F38" s="28">
        <v>44704</v>
      </c>
      <c r="G38" s="31" t="s">
        <v>18</v>
      </c>
      <c r="H38" s="24"/>
    </row>
    <row r="39" spans="1:8">
      <c r="A39" s="35" t="s">
        <v>509</v>
      </c>
      <c r="B39" s="20" t="s">
        <v>510</v>
      </c>
      <c r="C39" s="26">
        <v>44699</v>
      </c>
      <c r="D39" s="26">
        <v>44701</v>
      </c>
      <c r="E39" s="22">
        <v>627.95</v>
      </c>
      <c r="F39" s="28">
        <v>44704</v>
      </c>
      <c r="G39" s="23" t="s">
        <v>18</v>
      </c>
      <c r="H39" s="24"/>
    </row>
    <row r="40" spans="1:8">
      <c r="A40" s="20" t="s">
        <v>511</v>
      </c>
      <c r="B40" s="24" t="s">
        <v>506</v>
      </c>
      <c r="C40" s="26">
        <v>44699</v>
      </c>
      <c r="D40" s="26">
        <v>44701</v>
      </c>
      <c r="E40" s="22">
        <v>460.2</v>
      </c>
      <c r="F40" s="28">
        <v>44704</v>
      </c>
      <c r="G40" s="23" t="s">
        <v>18</v>
      </c>
      <c r="H40" s="24"/>
    </row>
    <row r="41" spans="1:8">
      <c r="A41" s="24" t="s">
        <v>512</v>
      </c>
      <c r="B41" s="45" t="s">
        <v>50</v>
      </c>
      <c r="C41" s="21">
        <v>44700</v>
      </c>
      <c r="D41" s="26">
        <v>44701</v>
      </c>
      <c r="E41" s="22">
        <v>7887.35</v>
      </c>
      <c r="F41" s="28">
        <v>44704</v>
      </c>
      <c r="G41" s="23" t="s">
        <v>18</v>
      </c>
      <c r="H41" s="24"/>
    </row>
    <row r="42" spans="1:8">
      <c r="A42" s="20" t="s">
        <v>513</v>
      </c>
      <c r="B42" s="20" t="s">
        <v>199</v>
      </c>
      <c r="C42" s="26">
        <v>44700</v>
      </c>
      <c r="D42" s="26">
        <v>44704</v>
      </c>
      <c r="E42" s="22">
        <v>7280.24</v>
      </c>
      <c r="F42" s="28">
        <v>44704</v>
      </c>
      <c r="G42" s="23" t="s">
        <v>18</v>
      </c>
      <c r="H42" s="24"/>
    </row>
    <row r="43" spans="1:8">
      <c r="A43" s="32" t="s">
        <v>514</v>
      </c>
      <c r="B43" s="37" t="s">
        <v>307</v>
      </c>
      <c r="C43" s="25">
        <v>44701</v>
      </c>
      <c r="D43" s="26">
        <v>44704</v>
      </c>
      <c r="E43" s="22">
        <v>7257.42</v>
      </c>
      <c r="F43" s="28">
        <v>44704</v>
      </c>
      <c r="G43" s="23" t="s">
        <v>18</v>
      </c>
      <c r="H43" s="24"/>
    </row>
    <row r="44" spans="1:8">
      <c r="A44" s="20" t="s">
        <v>515</v>
      </c>
      <c r="B44" s="20" t="s">
        <v>348</v>
      </c>
      <c r="C44" s="26">
        <v>44701</v>
      </c>
      <c r="D44" s="26">
        <v>44704</v>
      </c>
      <c r="E44" s="22">
        <v>13014.64</v>
      </c>
      <c r="F44" s="28">
        <v>44704</v>
      </c>
      <c r="G44" s="23" t="s">
        <v>18</v>
      </c>
      <c r="H44" s="24"/>
    </row>
    <row r="45" ht="13" customHeight="1" spans="1:8">
      <c r="A45" s="18" t="s">
        <v>96</v>
      </c>
      <c r="B45" s="18"/>
      <c r="C45" s="18"/>
      <c r="D45" s="18"/>
      <c r="E45" s="18"/>
      <c r="F45" s="18"/>
      <c r="G45" s="18"/>
      <c r="H45" s="47">
        <f>SUM(E46:E47)</f>
        <v>0</v>
      </c>
    </row>
    <row r="46" spans="1:8">
      <c r="A46" s="32"/>
      <c r="B46" s="32"/>
      <c r="C46" s="25"/>
      <c r="D46" s="25"/>
      <c r="E46" s="30"/>
      <c r="F46" s="33"/>
      <c r="G46" s="33"/>
      <c r="H46" s="24"/>
    </row>
    <row r="47" ht="13" customHeight="1" spans="1:8">
      <c r="A47" s="18" t="s">
        <v>110</v>
      </c>
      <c r="B47" s="18"/>
      <c r="C47" s="18"/>
      <c r="D47" s="18"/>
      <c r="E47" s="18"/>
      <c r="F47" s="18"/>
      <c r="G47" s="18"/>
      <c r="H47" s="19">
        <f>SUM(E48:E56)</f>
        <v>604101.47</v>
      </c>
    </row>
    <row r="48" spans="1:8">
      <c r="A48" s="32" t="s">
        <v>516</v>
      </c>
      <c r="B48" s="48" t="s">
        <v>517</v>
      </c>
      <c r="C48" s="25">
        <v>44693</v>
      </c>
      <c r="D48" s="25">
        <v>44699</v>
      </c>
      <c r="E48" s="30">
        <v>2250.56</v>
      </c>
      <c r="F48" s="28">
        <v>44704</v>
      </c>
      <c r="G48" s="33" t="s">
        <v>18</v>
      </c>
      <c r="H48" s="24"/>
    </row>
    <row r="49" spans="1:8">
      <c r="A49" s="24" t="s">
        <v>518</v>
      </c>
      <c r="B49" s="24" t="s">
        <v>519</v>
      </c>
      <c r="C49" s="21">
        <v>44694</v>
      </c>
      <c r="D49" s="21">
        <v>44699</v>
      </c>
      <c r="E49" s="44">
        <v>93366.12</v>
      </c>
      <c r="F49" s="28">
        <v>44704</v>
      </c>
      <c r="G49" s="31" t="s">
        <v>18</v>
      </c>
      <c r="H49" s="24"/>
    </row>
    <row r="50" spans="1:8">
      <c r="A50" s="32" t="s">
        <v>520</v>
      </c>
      <c r="B50" s="46" t="s">
        <v>521</v>
      </c>
      <c r="C50" s="21">
        <v>44698</v>
      </c>
      <c r="D50" s="25">
        <v>44699</v>
      </c>
      <c r="E50" s="30">
        <v>24296.59</v>
      </c>
      <c r="F50" s="28">
        <v>44704</v>
      </c>
      <c r="G50" s="33" t="s">
        <v>18</v>
      </c>
      <c r="H50" s="24"/>
    </row>
    <row r="51" spans="1:8">
      <c r="A51" s="32" t="s">
        <v>522</v>
      </c>
      <c r="B51" s="24" t="s">
        <v>523</v>
      </c>
      <c r="C51" s="21">
        <v>44698</v>
      </c>
      <c r="D51" s="25">
        <v>44699</v>
      </c>
      <c r="E51" s="30">
        <v>113942.12</v>
      </c>
      <c r="F51" s="28">
        <v>44704</v>
      </c>
      <c r="G51" s="33" t="s">
        <v>18</v>
      </c>
      <c r="H51" s="24"/>
    </row>
    <row r="52" spans="1:8">
      <c r="A52" s="32" t="s">
        <v>524</v>
      </c>
      <c r="B52" s="45" t="s">
        <v>525</v>
      </c>
      <c r="C52" s="21">
        <v>44699</v>
      </c>
      <c r="D52" s="21">
        <v>44699</v>
      </c>
      <c r="E52" s="30">
        <v>31681.45</v>
      </c>
      <c r="F52" s="28">
        <v>44704</v>
      </c>
      <c r="G52" s="33" t="s">
        <v>82</v>
      </c>
      <c r="H52" s="24"/>
    </row>
    <row r="53" spans="1:8">
      <c r="A53" s="32" t="s">
        <v>526</v>
      </c>
      <c r="B53" s="24" t="s">
        <v>527</v>
      </c>
      <c r="C53" s="25">
        <v>44699</v>
      </c>
      <c r="D53" s="25">
        <v>44701</v>
      </c>
      <c r="E53" s="30">
        <v>114274.9</v>
      </c>
      <c r="F53" s="28">
        <v>44704</v>
      </c>
      <c r="G53" s="33" t="s">
        <v>18</v>
      </c>
      <c r="H53" s="24"/>
    </row>
    <row r="54" spans="1:8">
      <c r="A54" s="32" t="s">
        <v>528</v>
      </c>
      <c r="B54" s="24" t="s">
        <v>525</v>
      </c>
      <c r="C54" s="25">
        <v>44700</v>
      </c>
      <c r="D54" s="25">
        <v>44700</v>
      </c>
      <c r="E54" s="30">
        <v>39600.66</v>
      </c>
      <c r="F54" s="28">
        <v>44704</v>
      </c>
      <c r="G54" s="33" t="s">
        <v>82</v>
      </c>
      <c r="H54" s="24"/>
    </row>
    <row r="55" spans="1:11">
      <c r="A55" s="46" t="s">
        <v>529</v>
      </c>
      <c r="B55" s="46" t="s">
        <v>530</v>
      </c>
      <c r="C55" s="25">
        <v>44700</v>
      </c>
      <c r="D55" s="25">
        <v>44701</v>
      </c>
      <c r="E55" s="30">
        <v>124941.56</v>
      </c>
      <c r="F55" s="28">
        <v>44704</v>
      </c>
      <c r="G55" s="33" t="s">
        <v>18</v>
      </c>
      <c r="H55" s="24"/>
      <c r="I55" s="50"/>
      <c r="J55" s="50"/>
      <c r="K55" s="50"/>
    </row>
    <row r="56" spans="1:8">
      <c r="A56" s="32" t="s">
        <v>531</v>
      </c>
      <c r="B56" s="32" t="s">
        <v>530</v>
      </c>
      <c r="C56" s="25">
        <v>44700</v>
      </c>
      <c r="D56" s="25">
        <v>44704</v>
      </c>
      <c r="E56" s="30">
        <v>59747.51</v>
      </c>
      <c r="F56" s="28">
        <v>44704</v>
      </c>
      <c r="G56" s="33" t="s">
        <v>18</v>
      </c>
      <c r="H56" s="24"/>
    </row>
    <row r="57" ht="13" customHeight="1" spans="1:8">
      <c r="A57" s="18" t="s">
        <v>137</v>
      </c>
      <c r="B57" s="18"/>
      <c r="C57" s="18"/>
      <c r="D57" s="18"/>
      <c r="E57" s="18"/>
      <c r="F57" s="18"/>
      <c r="G57" s="18"/>
      <c r="H57" s="47">
        <f>SUM(E58:E58)</f>
        <v>0</v>
      </c>
    </row>
    <row r="58" spans="1:8">
      <c r="A58" s="24"/>
      <c r="B58" s="24"/>
      <c r="C58" s="24"/>
      <c r="D58" s="24"/>
      <c r="E58" s="24"/>
      <c r="F58" s="24"/>
      <c r="G58" s="24"/>
      <c r="H58" s="24"/>
    </row>
    <row r="59" ht="13" customHeight="1" spans="1:8">
      <c r="A59" s="18" t="s">
        <v>139</v>
      </c>
      <c r="B59" s="18"/>
      <c r="C59" s="18"/>
      <c r="D59" s="18"/>
      <c r="E59" s="18"/>
      <c r="F59" s="18"/>
      <c r="G59" s="18"/>
      <c r="H59" s="19">
        <f>SUM(E60:E68)</f>
        <v>477189.43</v>
      </c>
    </row>
    <row r="60" spans="1:8">
      <c r="A60" s="49" t="s">
        <v>532</v>
      </c>
      <c r="B60" s="20" t="s">
        <v>497</v>
      </c>
      <c r="C60" s="26">
        <v>44690</v>
      </c>
      <c r="D60" s="26">
        <v>44697</v>
      </c>
      <c r="E60" s="22">
        <v>117616</v>
      </c>
      <c r="F60" s="28">
        <v>44704</v>
      </c>
      <c r="G60" s="23" t="s">
        <v>18</v>
      </c>
      <c r="H60" s="24"/>
    </row>
    <row r="61" spans="1:8">
      <c r="A61" s="20" t="s">
        <v>533</v>
      </c>
      <c r="B61" s="20" t="s">
        <v>73</v>
      </c>
      <c r="C61" s="26">
        <v>44691</v>
      </c>
      <c r="D61" s="26">
        <v>44691</v>
      </c>
      <c r="E61" s="22">
        <v>18124.92</v>
      </c>
      <c r="F61" s="28">
        <v>44704</v>
      </c>
      <c r="G61" s="23" t="s">
        <v>18</v>
      </c>
      <c r="H61" s="24"/>
    </row>
    <row r="62" spans="1:8">
      <c r="A62" s="38" t="s">
        <v>534</v>
      </c>
      <c r="B62" s="20" t="s">
        <v>312</v>
      </c>
      <c r="C62" s="26">
        <v>44691</v>
      </c>
      <c r="D62" s="26">
        <v>44692</v>
      </c>
      <c r="E62" s="22">
        <v>19522.43</v>
      </c>
      <c r="F62" s="28">
        <v>44704</v>
      </c>
      <c r="G62" s="23" t="s">
        <v>18</v>
      </c>
      <c r="H62" s="24"/>
    </row>
    <row r="63" spans="1:8">
      <c r="A63" s="35" t="s">
        <v>535</v>
      </c>
      <c r="B63" s="48" t="s">
        <v>402</v>
      </c>
      <c r="C63" s="26">
        <v>44694</v>
      </c>
      <c r="D63" s="26">
        <v>44697</v>
      </c>
      <c r="E63" s="22">
        <v>76233.77</v>
      </c>
      <c r="F63" s="28">
        <v>44704</v>
      </c>
      <c r="G63" s="23" t="s">
        <v>18</v>
      </c>
      <c r="H63" s="24"/>
    </row>
    <row r="64" spans="1:8">
      <c r="A64" s="38" t="s">
        <v>536</v>
      </c>
      <c r="B64" s="20" t="s">
        <v>73</v>
      </c>
      <c r="C64" s="26">
        <v>44694</v>
      </c>
      <c r="D64" s="26">
        <v>44701</v>
      </c>
      <c r="E64" s="44">
        <v>31365.15</v>
      </c>
      <c r="F64" s="28">
        <v>44704</v>
      </c>
      <c r="G64" s="23" t="s">
        <v>18</v>
      </c>
      <c r="H64" s="24"/>
    </row>
    <row r="65" spans="1:8">
      <c r="A65" s="38" t="s">
        <v>537</v>
      </c>
      <c r="B65" s="48" t="s">
        <v>307</v>
      </c>
      <c r="C65" s="26">
        <v>44698</v>
      </c>
      <c r="D65" s="26">
        <v>44698</v>
      </c>
      <c r="E65" s="22">
        <v>76874.32</v>
      </c>
      <c r="F65" s="28">
        <v>44704</v>
      </c>
      <c r="G65" s="23" t="s">
        <v>18</v>
      </c>
      <c r="H65" s="51"/>
    </row>
    <row r="66" spans="1:8">
      <c r="A66" s="38" t="s">
        <v>538</v>
      </c>
      <c r="B66" s="48" t="s">
        <v>317</v>
      </c>
      <c r="C66" s="26">
        <v>44698</v>
      </c>
      <c r="D66" s="26">
        <v>44699</v>
      </c>
      <c r="E66" s="44">
        <v>46627.21</v>
      </c>
      <c r="F66" s="28">
        <v>44704</v>
      </c>
      <c r="G66" s="23" t="s">
        <v>18</v>
      </c>
      <c r="H66" s="24"/>
    </row>
    <row r="67" spans="1:9">
      <c r="A67" s="35" t="s">
        <v>539</v>
      </c>
      <c r="B67" s="20" t="s">
        <v>73</v>
      </c>
      <c r="C67" s="26">
        <v>44698</v>
      </c>
      <c r="D67" s="26">
        <v>44699</v>
      </c>
      <c r="E67" s="22">
        <v>6453.4</v>
      </c>
      <c r="F67" s="28">
        <v>44704</v>
      </c>
      <c r="G67" s="23" t="s">
        <v>18</v>
      </c>
      <c r="H67" s="23"/>
      <c r="I67" s="60"/>
    </row>
    <row r="68" spans="1:8">
      <c r="A68" s="43" t="s">
        <v>540</v>
      </c>
      <c r="B68" s="24" t="s">
        <v>499</v>
      </c>
      <c r="C68" s="26">
        <v>44699</v>
      </c>
      <c r="D68" s="26">
        <v>44700</v>
      </c>
      <c r="E68" s="22">
        <v>84372.23</v>
      </c>
      <c r="F68" s="28">
        <v>44704</v>
      </c>
      <c r="G68" s="23" t="s">
        <v>18</v>
      </c>
      <c r="H68" s="24"/>
    </row>
    <row r="69" ht="13" customHeight="1" spans="1:8">
      <c r="A69" s="18" t="s">
        <v>148</v>
      </c>
      <c r="B69" s="18"/>
      <c r="C69" s="18"/>
      <c r="D69" s="18"/>
      <c r="E69" s="18"/>
      <c r="F69" s="18"/>
      <c r="G69" s="18"/>
      <c r="H69" s="19">
        <f>SUM(E70:E74)</f>
        <v>227555.38</v>
      </c>
    </row>
    <row r="70" spans="1:8">
      <c r="A70" s="20" t="s">
        <v>541</v>
      </c>
      <c r="B70" s="20" t="s">
        <v>542</v>
      </c>
      <c r="C70" s="21">
        <v>44691</v>
      </c>
      <c r="D70" s="26">
        <v>44694</v>
      </c>
      <c r="E70" s="22">
        <v>20180.11</v>
      </c>
      <c r="F70" s="28">
        <v>44704</v>
      </c>
      <c r="G70" s="23" t="s">
        <v>21</v>
      </c>
      <c r="H70" s="24"/>
    </row>
    <row r="71" spans="1:8">
      <c r="A71" s="24" t="s">
        <v>543</v>
      </c>
      <c r="B71" s="48" t="s">
        <v>544</v>
      </c>
      <c r="C71" s="52">
        <v>44692</v>
      </c>
      <c r="D71" s="52">
        <v>44694</v>
      </c>
      <c r="E71" s="53">
        <v>136235.4</v>
      </c>
      <c r="F71" s="28">
        <v>44704</v>
      </c>
      <c r="G71" s="23" t="s">
        <v>18</v>
      </c>
      <c r="H71" s="24"/>
    </row>
    <row r="72" spans="1:8">
      <c r="A72" s="45" t="s">
        <v>545</v>
      </c>
      <c r="B72" s="45" t="s">
        <v>153</v>
      </c>
      <c r="C72" s="21">
        <v>44693</v>
      </c>
      <c r="D72" s="26">
        <v>44697</v>
      </c>
      <c r="E72" s="54">
        <v>23461.44</v>
      </c>
      <c r="F72" s="28">
        <v>44704</v>
      </c>
      <c r="G72" s="55" t="s">
        <v>21</v>
      </c>
      <c r="H72" s="24"/>
    </row>
    <row r="73" spans="1:8">
      <c r="A73" s="20" t="s">
        <v>546</v>
      </c>
      <c r="B73" s="24" t="s">
        <v>495</v>
      </c>
      <c r="C73" s="26">
        <v>44693</v>
      </c>
      <c r="D73" s="26">
        <v>44700</v>
      </c>
      <c r="E73" s="22">
        <v>19429.23</v>
      </c>
      <c r="F73" s="28">
        <v>44704</v>
      </c>
      <c r="G73" s="23" t="s">
        <v>18</v>
      </c>
      <c r="H73" s="24"/>
    </row>
    <row r="74" spans="1:8">
      <c r="A74" s="20" t="s">
        <v>547</v>
      </c>
      <c r="B74" s="35" t="s">
        <v>548</v>
      </c>
      <c r="C74" s="26">
        <v>44698</v>
      </c>
      <c r="D74" s="26">
        <v>44699</v>
      </c>
      <c r="E74" s="22">
        <v>28249.2</v>
      </c>
      <c r="F74" s="28">
        <v>44704</v>
      </c>
      <c r="G74" s="23" t="s">
        <v>21</v>
      </c>
      <c r="H74" s="24"/>
    </row>
    <row r="75" ht="13" customHeight="1" spans="1:8">
      <c r="A75" s="18" t="s">
        <v>157</v>
      </c>
      <c r="B75" s="18"/>
      <c r="C75" s="18"/>
      <c r="D75" s="18"/>
      <c r="E75" s="18"/>
      <c r="F75" s="18"/>
      <c r="G75" s="18"/>
      <c r="H75" s="19">
        <f>SUM(E76:E76)</f>
        <v>168586.18</v>
      </c>
    </row>
    <row r="76" spans="1:8">
      <c r="A76" s="20" t="s">
        <v>549</v>
      </c>
      <c r="B76" s="20" t="s">
        <v>159</v>
      </c>
      <c r="C76" s="26">
        <v>44690</v>
      </c>
      <c r="D76" s="26">
        <v>44697</v>
      </c>
      <c r="E76" s="22">
        <v>168586.18</v>
      </c>
      <c r="F76" s="28">
        <v>44704</v>
      </c>
      <c r="G76" s="23" t="s">
        <v>18</v>
      </c>
      <c r="H76" s="24"/>
    </row>
    <row r="77" ht="13" customHeight="1" spans="1:8">
      <c r="A77" s="18" t="s">
        <v>160</v>
      </c>
      <c r="B77" s="18"/>
      <c r="C77" s="18"/>
      <c r="D77" s="18"/>
      <c r="E77" s="18"/>
      <c r="F77" s="18"/>
      <c r="G77" s="18"/>
      <c r="H77" s="19">
        <f>SUM(E78:E78)</f>
        <v>72864</v>
      </c>
    </row>
    <row r="78" spans="1:8">
      <c r="A78" s="20" t="s">
        <v>550</v>
      </c>
      <c r="B78" s="20" t="s">
        <v>551</v>
      </c>
      <c r="C78" s="26">
        <v>44691</v>
      </c>
      <c r="D78" s="26">
        <v>44697</v>
      </c>
      <c r="E78" s="56">
        <v>72864</v>
      </c>
      <c r="F78" s="28">
        <v>44704</v>
      </c>
      <c r="G78" s="23" t="s">
        <v>18</v>
      </c>
      <c r="H78" s="24"/>
    </row>
    <row r="79" spans="5:7">
      <c r="E79" s="54"/>
      <c r="F79" s="57"/>
      <c r="G79" s="57"/>
    </row>
    <row r="80" spans="1:7">
      <c r="A80" s="58" t="s">
        <v>161</v>
      </c>
      <c r="E80" s="54"/>
      <c r="F80" s="57"/>
      <c r="G80" s="57"/>
    </row>
    <row r="81" spans="1:5">
      <c r="A81" s="59" t="s">
        <v>162</v>
      </c>
      <c r="E81" s="54"/>
    </row>
  </sheetData>
  <mergeCells count="16">
    <mergeCell ref="A6:H6"/>
    <mergeCell ref="A7:H7"/>
    <mergeCell ref="A8:H8"/>
    <mergeCell ref="A9:H9"/>
    <mergeCell ref="A10:H10"/>
    <mergeCell ref="A11:H11"/>
    <mergeCell ref="A13:H13"/>
    <mergeCell ref="A16:G16"/>
    <mergeCell ref="A18:G18"/>
    <mergeCell ref="A45:G45"/>
    <mergeCell ref="A47:G47"/>
    <mergeCell ref="A57:G57"/>
    <mergeCell ref="A59:G59"/>
    <mergeCell ref="A69:G69"/>
    <mergeCell ref="A75:G75"/>
    <mergeCell ref="A77:G77"/>
  </mergeCells>
  <printOptions horizontalCentered="1" gridLines="1"/>
  <pageMargins left="0.7" right="0.7" top="0.75" bottom="0.75" header="0.511805555555555" footer="0.511805555555555"/>
  <pageSetup paperSize="9" firstPageNumber="0" fitToHeight="0" pageOrder="overThenDown" orientation="portrait" useFirstPageNumber="1" horizontalDpi="3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LibreOffice/7.2.5.2$Windows_X86_64 LibreOffice_project/499f9727c189e6ef3471021d6132d4c694f357e5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Relatório de Pagamentos18abr22</vt:lpstr>
      <vt:lpstr>Relatório de Pagamentos25abr22</vt:lpstr>
      <vt:lpstr>Relatório de Pagamentos02maio22</vt:lpstr>
      <vt:lpstr>Relatório de Pagamentos09maio22</vt:lpstr>
      <vt:lpstr>Relatório de Pagamentos16maio22</vt:lpstr>
      <vt:lpstr>Relatório de Pagamentos17maio22</vt:lpstr>
      <vt:lpstr>Relatório de Pagamentos23maio22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DCF</dc:creator>
  <cp:lastModifiedBy>DCF-PRAD</cp:lastModifiedBy>
  <cp:revision>5</cp:revision>
  <dcterms:created xsi:type="dcterms:W3CDTF">2022-05-03T13:48:00Z</dcterms:created>
  <dcterms:modified xsi:type="dcterms:W3CDTF">2022-06-10T18:12:08Z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C0F3BDBCB0234046B163F38F5DDEFA36</vt:lpwstr>
  </property>
  <property fmtid="{D5CDD505-2E9C-101B-9397-08002B2CF9AE}" pid="3" name="KSOProductBuildVer">
    <vt:lpwstr>1046-11.2.0.11156</vt:lpwstr>
  </property>
</Properties>
</file>